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összesítő" sheetId="1" r:id="rId1"/>
    <sheet name="2007 ősz" sheetId="2" r:id="rId2"/>
    <sheet name="2008. tavasz" sheetId="3" r:id="rId3"/>
  </sheets>
  <definedNames/>
  <calcPr fullCalcOnLoad="1"/>
</workbook>
</file>

<file path=xl/sharedStrings.xml><?xml version="1.0" encoding="utf-8"?>
<sst xmlns="http://schemas.openxmlformats.org/spreadsheetml/2006/main" count="1103" uniqueCount="81">
  <si>
    <t>Tápé</t>
  </si>
  <si>
    <t>Pörc</t>
  </si>
  <si>
    <t>Amazonok</t>
  </si>
  <si>
    <t>Kinizsi</t>
  </si>
  <si>
    <t>Phoenix</t>
  </si>
  <si>
    <t>Bolgár</t>
  </si>
  <si>
    <t>Privát</t>
  </si>
  <si>
    <t>Szedd Le</t>
  </si>
  <si>
    <t>Anro Ker</t>
  </si>
  <si>
    <t>Dél Akku</t>
  </si>
  <si>
    <t>Santé</t>
  </si>
  <si>
    <t>Szefo</t>
  </si>
  <si>
    <t>Kalmár</t>
  </si>
  <si>
    <t>2008 tavasz</t>
  </si>
  <si>
    <t>2007 ősz</t>
  </si>
  <si>
    <t>Állás:</t>
  </si>
  <si>
    <t>szetpont</t>
  </si>
  <si>
    <t>pont</t>
  </si>
  <si>
    <t>14. Forduló (Január 14-18)</t>
  </si>
  <si>
    <t>Szabadnapos : Szedd le</t>
  </si>
  <si>
    <t>Szabadnapos : Sante</t>
  </si>
  <si>
    <t>Szabadnapos : Szefo</t>
  </si>
  <si>
    <t>Szabadnapos : Amazonok</t>
  </si>
  <si>
    <t>Szabadnapos : Pörc TC</t>
  </si>
  <si>
    <t>Szabadnapos : Phoenix</t>
  </si>
  <si>
    <t>Szabadnapos : Kalmár Motor</t>
  </si>
  <si>
    <t>Szabadnapos : Bolgár</t>
  </si>
  <si>
    <t>Szabadnapos : Kinizsi</t>
  </si>
  <si>
    <t>Szabadnapos : Tápé</t>
  </si>
  <si>
    <t>Szabadnapos : Dél Akku</t>
  </si>
  <si>
    <t>Szabadnapos : Privát TC</t>
  </si>
  <si>
    <t>Szabadnapos : Anro Ker</t>
  </si>
  <si>
    <t>15. Forduló (Január 21-25)</t>
  </si>
  <si>
    <t>16. Forduló (Január 28-Február 01)</t>
  </si>
  <si>
    <t>17. Forduló (Február 04-08)</t>
  </si>
  <si>
    <t>18. Forduló (Február 11-15)</t>
  </si>
  <si>
    <t>19. Forduló (Február 18-22)</t>
  </si>
  <si>
    <t>20. Forduló (Február 26-28)</t>
  </si>
  <si>
    <t>21. Forduló (Március 03-07)</t>
  </si>
  <si>
    <t>22. Forduló (Március 10-14)</t>
  </si>
  <si>
    <t>23. Forduló (Március 17-21)</t>
  </si>
  <si>
    <t>24. Forduló (Március 24-28)</t>
  </si>
  <si>
    <t>25. Forduló (Március 31-Április 04)</t>
  </si>
  <si>
    <t>26. Forduló (Április 07-11)</t>
  </si>
  <si>
    <t>meccs</t>
  </si>
  <si>
    <t>GY</t>
  </si>
  <si>
    <t>D</t>
  </si>
  <si>
    <t>V</t>
  </si>
  <si>
    <t>Új pályacsúcs: 2698</t>
  </si>
  <si>
    <t>2007 őszi táblázat</t>
  </si>
  <si>
    <t>2008 tavaszi tabella</t>
  </si>
  <si>
    <t>2007-2008-as bajnokság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</si>
  <si>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</si>
  <si>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</si>
  <si>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</si>
  <si>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</si>
  <si>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</si>
  <si>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</si>
  <si>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</si>
  <si>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</si>
  <si>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</si>
  <si>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</si>
  <si>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</si>
  <si>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</si>
  <si>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</si>
  <si>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Szabadnapos : Pörc</t>
  </si>
  <si>
    <t>Szabadnapos : Szedd Le</t>
  </si>
  <si>
    <t>Szabadnapos : Privát</t>
  </si>
  <si>
    <t>13. Forduló (December 10-14)</t>
  </si>
  <si>
    <t>12. Forduló (December 03-07)</t>
  </si>
  <si>
    <t>11. Forduló (November 26-30)</t>
  </si>
  <si>
    <t>10. Forduló (November 19-23)</t>
  </si>
  <si>
    <t>09. Forduló (November 12-16)</t>
  </si>
  <si>
    <t>08. Forduló (November 05-09)</t>
  </si>
  <si>
    <t>06. Forduló (Október 22-26)</t>
  </si>
  <si>
    <t>05. Forduló (Október 15-19)</t>
  </si>
  <si>
    <t>04. Forduló (Október 08-12)</t>
  </si>
  <si>
    <t>03. Forduló (Október 01-05)</t>
  </si>
  <si>
    <t>02. Forduló (Szeptember 24-28)</t>
  </si>
  <si>
    <t>01. Forduló (Szeptember 17-21)</t>
  </si>
  <si>
    <t>07. Forduló (Október 29-Nov. 02)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</si>
</sst>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Dashed"/>
    </border>
    <border>
      <left style="thin"/>
      <right style="thin"/>
      <top style="thin"/>
      <bottom style="mediumDash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Dashed"/>
    </border>
    <border>
      <left style="thin"/>
      <right style="medium"/>
      <top style="thin"/>
      <bottom style="mediumDashed"/>
    </border>
    <border>
      <left>
        <color indexed="63"/>
      </left>
      <right style="thin"/>
      <top style="thin"/>
      <bottom style="mediumDashed"/>
    </border>
    <border>
      <left style="thin"/>
      <right>
        <color indexed="63"/>
      </right>
      <top style="mediumDashed"/>
      <bottom style="thin"/>
    </border>
    <border>
      <left style="thin"/>
      <right style="thin"/>
      <top style="mediumDashed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50"/>
  <sheetViews>
    <sheetView tabSelected="1" workbookViewId="0" topLeftCell="A1">
      <selection activeCell="E48" sqref="E48"/>
    </sheetView>
  </sheetViews>
  <sheetFormatPr defaultColWidth="9.140625" defaultRowHeight="12.75"/>
  <cols>
    <col min="2" max="2" width="10.421875" style="0" bestFit="1" customWidth="1"/>
    <col min="3" max="3" width="4.421875" style="1" customWidth="1"/>
    <col min="4" max="4" width="4.140625" style="1" customWidth="1"/>
    <col min="5" max="5" width="6.421875" style="1" customWidth="1"/>
    <col min="6" max="6" width="9.140625" style="1" customWidth="1"/>
    <col min="7" max="7" width="10.421875" style="1" bestFit="1" customWidth="1"/>
    <col min="8" max="8" width="5.140625" style="1" customWidth="1"/>
    <col min="9" max="9" width="4.421875" style="1" customWidth="1"/>
    <col min="10" max="10" width="6.421875" style="0" customWidth="1"/>
    <col min="11" max="11" width="10.421875" style="0" bestFit="1" customWidth="1"/>
    <col min="12" max="12" width="9.421875" style="0" bestFit="1" customWidth="1"/>
    <col min="13" max="13" width="4.421875" style="0" customWidth="1"/>
    <col min="14" max="14" width="4.28125" style="0" customWidth="1"/>
    <col min="15" max="15" width="6.57421875" style="0" customWidth="1"/>
    <col min="17" max="17" width="10.421875" style="0" bestFit="1" customWidth="1"/>
    <col min="18" max="18" width="4.28125" style="0" customWidth="1"/>
    <col min="19" max="19" width="4.57421875" style="0" customWidth="1"/>
    <col min="21" max="21" width="7.8515625" style="0" bestFit="1" customWidth="1"/>
    <col min="22" max="22" width="10.421875" style="0" bestFit="1" customWidth="1"/>
    <col min="23" max="23" width="4.00390625" style="0" customWidth="1"/>
    <col min="24" max="24" width="3.8515625" style="0" customWidth="1"/>
    <col min="26" max="26" width="10.140625" style="0" customWidth="1"/>
    <col min="27" max="27" width="10.421875" style="0" bestFit="1" customWidth="1"/>
    <col min="28" max="29" width="3.57421875" style="0" customWidth="1"/>
    <col min="32" max="32" width="10.421875" style="0" bestFit="1" customWidth="1"/>
    <col min="33" max="33" width="4.57421875" style="0" customWidth="1"/>
    <col min="34" max="34" width="4.00390625" style="0" customWidth="1"/>
    <col min="36" max="36" width="9.28125" style="0" bestFit="1" customWidth="1"/>
    <col min="37" max="37" width="10.421875" style="0" bestFit="1" customWidth="1"/>
    <col min="38" max="38" width="4.00390625" style="0" customWidth="1"/>
    <col min="39" max="39" width="4.28125" style="0" customWidth="1"/>
    <col min="41" max="41" width="9.421875" style="0" bestFit="1" customWidth="1"/>
    <col min="42" max="42" width="10.421875" style="0" bestFit="1" customWidth="1"/>
    <col min="43" max="43" width="3.421875" style="0" customWidth="1"/>
    <col min="44" max="44" width="3.8515625" style="0" customWidth="1"/>
    <col min="46" max="46" width="9.421875" style="0" bestFit="1" customWidth="1"/>
    <col min="47" max="47" width="10.421875" style="0" bestFit="1" customWidth="1"/>
    <col min="48" max="48" width="3.57421875" style="0" customWidth="1"/>
    <col min="49" max="49" width="4.140625" style="0" customWidth="1"/>
    <col min="52" max="52" width="10.421875" style="0" bestFit="1" customWidth="1"/>
    <col min="53" max="53" width="3.8515625" style="0" customWidth="1"/>
    <col min="54" max="54" width="3.7109375" style="0" customWidth="1"/>
    <col min="57" max="57" width="10.421875" style="0" bestFit="1" customWidth="1"/>
    <col min="58" max="58" width="4.28125" style="0" customWidth="1"/>
    <col min="59" max="59" width="3.8515625" style="0" customWidth="1"/>
    <col min="62" max="62" width="10.421875" style="0" bestFit="1" customWidth="1"/>
    <col min="63" max="63" width="3.8515625" style="0" customWidth="1"/>
    <col min="64" max="64" width="3.57421875" style="0" customWidth="1"/>
  </cols>
  <sheetData>
    <row r="1" spans="1:2" s="2" customFormat="1" ht="15.75">
      <c r="A1" s="60" t="s">
        <v>14</v>
      </c>
      <c r="B1" s="60"/>
    </row>
    <row r="2" spans="1:65" s="2" customFormat="1" ht="15.75">
      <c r="A2" s="4" t="s">
        <v>0</v>
      </c>
      <c r="B2" s="2" t="s">
        <v>1</v>
      </c>
      <c r="C2" s="2">
        <v>6</v>
      </c>
      <c r="D2" s="2">
        <v>2</v>
      </c>
      <c r="E2" s="2">
        <v>2</v>
      </c>
      <c r="F2" s="4" t="s">
        <v>1</v>
      </c>
      <c r="G2" s="2" t="s">
        <v>0</v>
      </c>
      <c r="H2" s="10">
        <v>2</v>
      </c>
      <c r="I2" s="10">
        <v>6</v>
      </c>
      <c r="J2" s="10">
        <v>0</v>
      </c>
      <c r="K2" s="4" t="s">
        <v>2</v>
      </c>
      <c r="L2" s="2" t="s">
        <v>0</v>
      </c>
      <c r="M2" s="10">
        <v>3</v>
      </c>
      <c r="N2" s="10">
        <v>5</v>
      </c>
      <c r="O2" s="2">
        <v>0</v>
      </c>
      <c r="P2" s="4" t="s">
        <v>3</v>
      </c>
      <c r="Q2" s="2" t="s">
        <v>0</v>
      </c>
      <c r="R2" s="2">
        <v>5</v>
      </c>
      <c r="S2" s="2">
        <v>3</v>
      </c>
      <c r="T2" s="2">
        <v>2</v>
      </c>
      <c r="U2" s="4" t="s">
        <v>4</v>
      </c>
      <c r="V2" s="2" t="s">
        <v>0</v>
      </c>
      <c r="W2" s="2">
        <v>4</v>
      </c>
      <c r="X2" s="2">
        <v>4</v>
      </c>
      <c r="Y2" s="2">
        <v>1</v>
      </c>
      <c r="Z2" s="4" t="s">
        <v>5</v>
      </c>
      <c r="AA2" s="2" t="s">
        <v>0</v>
      </c>
      <c r="AB2" s="2">
        <v>2</v>
      </c>
      <c r="AC2" s="2">
        <v>6</v>
      </c>
      <c r="AD2" s="2">
        <v>0</v>
      </c>
      <c r="AE2" s="4" t="s">
        <v>6</v>
      </c>
      <c r="AF2" s="2" t="s">
        <v>0</v>
      </c>
      <c r="AG2" s="10">
        <v>5</v>
      </c>
      <c r="AH2" s="10">
        <v>3</v>
      </c>
      <c r="AI2" s="2">
        <v>2</v>
      </c>
      <c r="AJ2" s="4" t="s">
        <v>7</v>
      </c>
      <c r="AK2" s="2" t="s">
        <v>0</v>
      </c>
      <c r="AL2" s="2">
        <v>1</v>
      </c>
      <c r="AM2" s="2">
        <v>7</v>
      </c>
      <c r="AN2" s="2">
        <v>0</v>
      </c>
      <c r="AO2" s="4" t="s">
        <v>8</v>
      </c>
      <c r="AP2" s="2" t="s">
        <v>0</v>
      </c>
      <c r="AQ2" s="2">
        <v>2</v>
      </c>
      <c r="AR2" s="2">
        <v>6</v>
      </c>
      <c r="AS2" s="2">
        <v>0</v>
      </c>
      <c r="AT2" s="4" t="s">
        <v>9</v>
      </c>
      <c r="AU2" s="2" t="s">
        <v>0</v>
      </c>
      <c r="AV2" s="2">
        <v>2</v>
      </c>
      <c r="AW2" s="2">
        <v>6</v>
      </c>
      <c r="AX2" s="2">
        <v>0</v>
      </c>
      <c r="AY2" s="4" t="s">
        <v>10</v>
      </c>
      <c r="AZ2" s="2" t="s">
        <v>0</v>
      </c>
      <c r="BA2" s="2">
        <v>3</v>
      </c>
      <c r="BB2" s="2">
        <v>5</v>
      </c>
      <c r="BC2" s="2">
        <v>0</v>
      </c>
      <c r="BD2" s="4" t="s">
        <v>11</v>
      </c>
      <c r="BE2" s="2" t="s">
        <v>0</v>
      </c>
      <c r="BF2" s="2">
        <v>2</v>
      </c>
      <c r="BG2" s="2">
        <v>6</v>
      </c>
      <c r="BH2" s="2">
        <v>0</v>
      </c>
      <c r="BI2" s="4" t="s">
        <v>12</v>
      </c>
      <c r="BJ2" s="2" t="s">
        <v>0</v>
      </c>
      <c r="BK2" s="2">
        <v>2</v>
      </c>
      <c r="BL2" s="2">
        <v>6</v>
      </c>
      <c r="BM2" s="2">
        <v>0</v>
      </c>
    </row>
    <row r="3" spans="1:65" s="2" customFormat="1" ht="15.75">
      <c r="A3" s="4" t="s">
        <v>0</v>
      </c>
      <c r="B3" s="2" t="s">
        <v>2</v>
      </c>
      <c r="C3" s="2">
        <v>5</v>
      </c>
      <c r="D3" s="2">
        <v>3</v>
      </c>
      <c r="E3" s="2">
        <v>2</v>
      </c>
      <c r="F3" s="4" t="s">
        <v>1</v>
      </c>
      <c r="G3" s="2" t="s">
        <v>2</v>
      </c>
      <c r="H3" s="10">
        <v>1</v>
      </c>
      <c r="I3" s="10">
        <v>7</v>
      </c>
      <c r="J3" s="2">
        <v>0</v>
      </c>
      <c r="K3" s="4" t="s">
        <v>2</v>
      </c>
      <c r="L3" s="2" t="s">
        <v>1</v>
      </c>
      <c r="M3" s="10">
        <v>7</v>
      </c>
      <c r="N3" s="10">
        <v>1</v>
      </c>
      <c r="O3" s="2">
        <v>2</v>
      </c>
      <c r="P3" s="4" t="s">
        <v>3</v>
      </c>
      <c r="Q3" s="2" t="s">
        <v>1</v>
      </c>
      <c r="R3" s="2">
        <v>6</v>
      </c>
      <c r="S3" s="2">
        <v>2</v>
      </c>
      <c r="T3" s="2">
        <v>2</v>
      </c>
      <c r="U3" s="4" t="s">
        <v>4</v>
      </c>
      <c r="V3" s="2" t="s">
        <v>1</v>
      </c>
      <c r="W3" s="2">
        <v>6</v>
      </c>
      <c r="X3" s="2">
        <v>2</v>
      </c>
      <c r="Y3" s="2">
        <v>2</v>
      </c>
      <c r="Z3" s="4" t="s">
        <v>5</v>
      </c>
      <c r="AA3" s="2" t="s">
        <v>1</v>
      </c>
      <c r="AB3" s="2">
        <v>7</v>
      </c>
      <c r="AC3" s="2">
        <v>1</v>
      </c>
      <c r="AD3" s="2">
        <v>2</v>
      </c>
      <c r="AE3" s="4" t="s">
        <v>6</v>
      </c>
      <c r="AF3" s="2" t="s">
        <v>1</v>
      </c>
      <c r="AG3" s="10">
        <v>3</v>
      </c>
      <c r="AH3" s="10">
        <v>5</v>
      </c>
      <c r="AI3" s="2">
        <v>0</v>
      </c>
      <c r="AJ3" s="4" t="s">
        <v>7</v>
      </c>
      <c r="AK3" s="2" t="s">
        <v>1</v>
      </c>
      <c r="AL3" s="2">
        <v>5</v>
      </c>
      <c r="AM3" s="2">
        <v>3</v>
      </c>
      <c r="AN3" s="2">
        <v>2</v>
      </c>
      <c r="AO3" s="4" t="s">
        <v>8</v>
      </c>
      <c r="AP3" s="2" t="s">
        <v>1</v>
      </c>
      <c r="AQ3" s="2">
        <v>6</v>
      </c>
      <c r="AR3" s="2">
        <v>2</v>
      </c>
      <c r="AS3" s="2">
        <v>2</v>
      </c>
      <c r="AT3" s="4" t="s">
        <v>9</v>
      </c>
      <c r="AU3" s="2" t="s">
        <v>1</v>
      </c>
      <c r="AV3" s="2">
        <v>3</v>
      </c>
      <c r="AW3" s="2">
        <v>5</v>
      </c>
      <c r="AX3" s="2">
        <v>0</v>
      </c>
      <c r="AY3" s="4" t="s">
        <v>10</v>
      </c>
      <c r="AZ3" s="2" t="s">
        <v>1</v>
      </c>
      <c r="BA3" s="2">
        <v>3</v>
      </c>
      <c r="BB3" s="2">
        <v>5</v>
      </c>
      <c r="BC3" s="2">
        <v>0</v>
      </c>
      <c r="BD3" s="4" t="s">
        <v>11</v>
      </c>
      <c r="BE3" s="2" t="s">
        <v>1</v>
      </c>
      <c r="BF3" s="2">
        <v>3</v>
      </c>
      <c r="BG3" s="2">
        <v>5</v>
      </c>
      <c r="BH3" s="2">
        <v>0</v>
      </c>
      <c r="BI3" s="4" t="s">
        <v>12</v>
      </c>
      <c r="BJ3" s="2" t="s">
        <v>1</v>
      </c>
      <c r="BK3" s="2">
        <v>6</v>
      </c>
      <c r="BL3" s="2">
        <v>2</v>
      </c>
      <c r="BM3" s="2">
        <v>2</v>
      </c>
    </row>
    <row r="4" spans="1:65" s="2" customFormat="1" ht="15.75">
      <c r="A4" s="4" t="s">
        <v>0</v>
      </c>
      <c r="B4" s="2" t="s">
        <v>3</v>
      </c>
      <c r="C4" s="2">
        <v>3</v>
      </c>
      <c r="D4" s="2">
        <v>5</v>
      </c>
      <c r="E4" s="2">
        <v>0</v>
      </c>
      <c r="F4" s="4" t="s">
        <v>1</v>
      </c>
      <c r="G4" s="2" t="s">
        <v>3</v>
      </c>
      <c r="H4" s="10">
        <v>2</v>
      </c>
      <c r="I4" s="10">
        <v>6</v>
      </c>
      <c r="J4" s="2">
        <v>0</v>
      </c>
      <c r="K4" s="4" t="s">
        <v>2</v>
      </c>
      <c r="L4" s="2" t="s">
        <v>3</v>
      </c>
      <c r="M4" s="10">
        <v>2</v>
      </c>
      <c r="N4" s="10">
        <v>6</v>
      </c>
      <c r="O4" s="2">
        <v>0</v>
      </c>
      <c r="P4" s="4" t="s">
        <v>3</v>
      </c>
      <c r="Q4" s="2" t="s">
        <v>2</v>
      </c>
      <c r="R4" s="2">
        <v>6</v>
      </c>
      <c r="S4" s="2">
        <v>2</v>
      </c>
      <c r="T4" s="2">
        <v>2</v>
      </c>
      <c r="U4" s="4" t="s">
        <v>4</v>
      </c>
      <c r="V4" s="2" t="s">
        <v>2</v>
      </c>
      <c r="W4" s="2">
        <v>3</v>
      </c>
      <c r="X4" s="2">
        <v>5</v>
      </c>
      <c r="Y4" s="2">
        <v>0</v>
      </c>
      <c r="Z4" s="4" t="s">
        <v>5</v>
      </c>
      <c r="AA4" s="2" t="s">
        <v>2</v>
      </c>
      <c r="AB4" s="2">
        <v>5</v>
      </c>
      <c r="AC4" s="2">
        <v>3</v>
      </c>
      <c r="AD4" s="2">
        <v>2</v>
      </c>
      <c r="AE4" s="4" t="s">
        <v>6</v>
      </c>
      <c r="AF4" s="2" t="s">
        <v>2</v>
      </c>
      <c r="AG4" s="10">
        <v>7</v>
      </c>
      <c r="AH4" s="10">
        <v>1</v>
      </c>
      <c r="AI4" s="2">
        <v>2</v>
      </c>
      <c r="AJ4" s="4" t="s">
        <v>7</v>
      </c>
      <c r="AK4" s="2" t="s">
        <v>2</v>
      </c>
      <c r="AL4" s="2">
        <v>5</v>
      </c>
      <c r="AM4" s="2">
        <v>3</v>
      </c>
      <c r="AN4" s="2">
        <v>2</v>
      </c>
      <c r="AO4" s="4" t="s">
        <v>8</v>
      </c>
      <c r="AP4" s="2" t="s">
        <v>2</v>
      </c>
      <c r="AQ4" s="2">
        <v>6</v>
      </c>
      <c r="AR4" s="2">
        <v>2</v>
      </c>
      <c r="AS4" s="2">
        <v>2</v>
      </c>
      <c r="AT4" s="4" t="s">
        <v>9</v>
      </c>
      <c r="AU4" s="2" t="s">
        <v>2</v>
      </c>
      <c r="AV4" s="2">
        <v>7</v>
      </c>
      <c r="AW4" s="2">
        <v>1</v>
      </c>
      <c r="AX4" s="2">
        <v>2</v>
      </c>
      <c r="AY4" s="4" t="s">
        <v>10</v>
      </c>
      <c r="AZ4" s="2" t="s">
        <v>2</v>
      </c>
      <c r="BA4" s="2">
        <v>6</v>
      </c>
      <c r="BB4" s="2">
        <v>2</v>
      </c>
      <c r="BC4" s="2">
        <v>2</v>
      </c>
      <c r="BD4" s="4" t="s">
        <v>11</v>
      </c>
      <c r="BE4" s="2" t="s">
        <v>2</v>
      </c>
      <c r="BF4" s="2">
        <v>2</v>
      </c>
      <c r="BG4" s="2">
        <v>6</v>
      </c>
      <c r="BH4" s="2">
        <v>0</v>
      </c>
      <c r="BI4" s="4" t="s">
        <v>12</v>
      </c>
      <c r="BJ4" s="2" t="s">
        <v>2</v>
      </c>
      <c r="BK4" s="2">
        <v>6</v>
      </c>
      <c r="BL4" s="2">
        <v>2</v>
      </c>
      <c r="BM4" s="2">
        <v>2</v>
      </c>
    </row>
    <row r="5" spans="1:65" s="2" customFormat="1" ht="15.75">
      <c r="A5" s="4" t="s">
        <v>0</v>
      </c>
      <c r="B5" s="2" t="s">
        <v>4</v>
      </c>
      <c r="C5" s="2">
        <v>4</v>
      </c>
      <c r="D5" s="2">
        <v>4</v>
      </c>
      <c r="E5" s="2">
        <v>1</v>
      </c>
      <c r="F5" s="4" t="s">
        <v>1</v>
      </c>
      <c r="G5" s="2" t="s">
        <v>4</v>
      </c>
      <c r="H5" s="10">
        <v>2</v>
      </c>
      <c r="I5" s="10">
        <v>6</v>
      </c>
      <c r="J5" s="2">
        <v>0</v>
      </c>
      <c r="K5" s="4" t="s">
        <v>2</v>
      </c>
      <c r="L5" s="2" t="s">
        <v>4</v>
      </c>
      <c r="M5" s="10">
        <v>5</v>
      </c>
      <c r="N5" s="10">
        <v>3</v>
      </c>
      <c r="O5" s="2">
        <v>2</v>
      </c>
      <c r="P5" s="4" t="s">
        <v>3</v>
      </c>
      <c r="Q5" s="2" t="s">
        <v>4</v>
      </c>
      <c r="R5" s="2">
        <v>6</v>
      </c>
      <c r="S5" s="2">
        <v>2</v>
      </c>
      <c r="T5" s="2">
        <v>2</v>
      </c>
      <c r="U5" s="4" t="s">
        <v>4</v>
      </c>
      <c r="V5" s="2" t="s">
        <v>3</v>
      </c>
      <c r="W5" s="2">
        <v>2</v>
      </c>
      <c r="X5" s="2">
        <v>6</v>
      </c>
      <c r="Y5" s="2">
        <v>0</v>
      </c>
      <c r="Z5" s="4" t="s">
        <v>5</v>
      </c>
      <c r="AA5" s="2" t="s">
        <v>3</v>
      </c>
      <c r="AB5" s="2">
        <v>1</v>
      </c>
      <c r="AC5" s="2">
        <v>7</v>
      </c>
      <c r="AD5" s="2">
        <v>0</v>
      </c>
      <c r="AE5" s="4" t="s">
        <v>6</v>
      </c>
      <c r="AF5" s="2" t="s">
        <v>3</v>
      </c>
      <c r="AG5" s="10">
        <v>2</v>
      </c>
      <c r="AH5" s="10">
        <v>6</v>
      </c>
      <c r="AI5" s="2">
        <v>0</v>
      </c>
      <c r="AJ5" s="4" t="s">
        <v>7</v>
      </c>
      <c r="AK5" s="2" t="s">
        <v>3</v>
      </c>
      <c r="AL5" s="2">
        <v>3</v>
      </c>
      <c r="AM5" s="2">
        <v>5</v>
      </c>
      <c r="AN5" s="2">
        <v>0</v>
      </c>
      <c r="AO5" s="4" t="s">
        <v>8</v>
      </c>
      <c r="AP5" s="2" t="s">
        <v>3</v>
      </c>
      <c r="AQ5" s="2">
        <v>2</v>
      </c>
      <c r="AR5" s="2">
        <v>6</v>
      </c>
      <c r="AS5" s="2">
        <v>0</v>
      </c>
      <c r="AT5" s="4" t="s">
        <v>9</v>
      </c>
      <c r="AU5" s="2" t="s">
        <v>3</v>
      </c>
      <c r="AV5" s="2">
        <v>3</v>
      </c>
      <c r="AW5" s="2">
        <v>5</v>
      </c>
      <c r="AX5" s="2">
        <v>0</v>
      </c>
      <c r="AY5" s="4" t="s">
        <v>10</v>
      </c>
      <c r="AZ5" s="2" t="s">
        <v>3</v>
      </c>
      <c r="BA5" s="2">
        <v>2</v>
      </c>
      <c r="BB5" s="2">
        <v>6</v>
      </c>
      <c r="BC5" s="2">
        <v>0</v>
      </c>
      <c r="BD5" s="4" t="s">
        <v>11</v>
      </c>
      <c r="BE5" s="2" t="s">
        <v>3</v>
      </c>
      <c r="BF5" s="2">
        <v>2</v>
      </c>
      <c r="BG5" s="2">
        <v>6</v>
      </c>
      <c r="BH5" s="2">
        <v>0</v>
      </c>
      <c r="BI5" s="4" t="s">
        <v>12</v>
      </c>
      <c r="BJ5" s="2" t="s">
        <v>3</v>
      </c>
      <c r="BK5" s="2">
        <v>4</v>
      </c>
      <c r="BL5" s="2">
        <v>4</v>
      </c>
      <c r="BM5" s="2">
        <v>1</v>
      </c>
    </row>
    <row r="6" spans="1:65" s="2" customFormat="1" ht="15.75">
      <c r="A6" s="4" t="s">
        <v>0</v>
      </c>
      <c r="B6" s="2" t="s">
        <v>5</v>
      </c>
      <c r="C6" s="2">
        <v>6</v>
      </c>
      <c r="D6" s="2">
        <v>2</v>
      </c>
      <c r="E6" s="2">
        <v>2</v>
      </c>
      <c r="F6" s="4" t="s">
        <v>1</v>
      </c>
      <c r="G6" s="2" t="s">
        <v>5</v>
      </c>
      <c r="H6" s="10">
        <v>1</v>
      </c>
      <c r="I6" s="10">
        <v>7</v>
      </c>
      <c r="J6" s="2">
        <v>0</v>
      </c>
      <c r="K6" s="4" t="s">
        <v>2</v>
      </c>
      <c r="L6" s="2" t="s">
        <v>5</v>
      </c>
      <c r="M6" s="10">
        <v>3</v>
      </c>
      <c r="N6" s="10">
        <v>5</v>
      </c>
      <c r="O6" s="2">
        <v>0</v>
      </c>
      <c r="P6" s="4" t="s">
        <v>3</v>
      </c>
      <c r="Q6" s="2" t="s">
        <v>5</v>
      </c>
      <c r="R6" s="2">
        <v>7</v>
      </c>
      <c r="S6" s="2">
        <v>1</v>
      </c>
      <c r="T6" s="2">
        <v>2</v>
      </c>
      <c r="U6" s="4" t="s">
        <v>4</v>
      </c>
      <c r="V6" s="2" t="s">
        <v>5</v>
      </c>
      <c r="W6" s="2">
        <v>3</v>
      </c>
      <c r="X6" s="2">
        <v>5</v>
      </c>
      <c r="Y6" s="2">
        <v>0</v>
      </c>
      <c r="Z6" s="4" t="s">
        <v>5</v>
      </c>
      <c r="AA6" s="2" t="s">
        <v>4</v>
      </c>
      <c r="AB6" s="2">
        <v>5</v>
      </c>
      <c r="AC6" s="2">
        <v>3</v>
      </c>
      <c r="AD6" s="2">
        <v>2</v>
      </c>
      <c r="AE6" s="4" t="s">
        <v>6</v>
      </c>
      <c r="AF6" s="2" t="s">
        <v>4</v>
      </c>
      <c r="AG6" s="10">
        <v>6</v>
      </c>
      <c r="AH6" s="10">
        <v>2</v>
      </c>
      <c r="AI6" s="2">
        <v>2</v>
      </c>
      <c r="AJ6" s="4" t="s">
        <v>7</v>
      </c>
      <c r="AK6" s="2" t="s">
        <v>4</v>
      </c>
      <c r="AL6" s="2">
        <v>7</v>
      </c>
      <c r="AM6" s="2">
        <v>1</v>
      </c>
      <c r="AN6" s="2">
        <v>2</v>
      </c>
      <c r="AO6" s="4" t="s">
        <v>8</v>
      </c>
      <c r="AP6" s="2" t="s">
        <v>4</v>
      </c>
      <c r="AQ6" s="2">
        <v>6</v>
      </c>
      <c r="AR6" s="2">
        <v>2</v>
      </c>
      <c r="AS6" s="2">
        <v>2</v>
      </c>
      <c r="AT6" s="4" t="s">
        <v>9</v>
      </c>
      <c r="AU6" s="2" t="s">
        <v>4</v>
      </c>
      <c r="AV6" s="2">
        <v>2</v>
      </c>
      <c r="AW6" s="2">
        <v>6</v>
      </c>
      <c r="AX6" s="2">
        <v>0</v>
      </c>
      <c r="AY6" s="4" t="s">
        <v>10</v>
      </c>
      <c r="AZ6" s="2" t="s">
        <v>4</v>
      </c>
      <c r="BA6" s="2">
        <v>6</v>
      </c>
      <c r="BB6" s="2">
        <v>2</v>
      </c>
      <c r="BC6" s="2">
        <v>2</v>
      </c>
      <c r="BD6" s="4" t="s">
        <v>11</v>
      </c>
      <c r="BE6" s="2" t="s">
        <v>4</v>
      </c>
      <c r="BF6" s="2">
        <v>5</v>
      </c>
      <c r="BG6" s="2">
        <v>3</v>
      </c>
      <c r="BH6" s="2">
        <v>2</v>
      </c>
      <c r="BI6" s="4" t="s">
        <v>12</v>
      </c>
      <c r="BJ6" s="2" t="s">
        <v>4</v>
      </c>
      <c r="BK6" s="2">
        <v>6</v>
      </c>
      <c r="BL6" s="2">
        <v>2</v>
      </c>
      <c r="BM6" s="2">
        <v>2</v>
      </c>
    </row>
    <row r="7" spans="1:65" s="2" customFormat="1" ht="15.75">
      <c r="A7" s="4" t="s">
        <v>0</v>
      </c>
      <c r="B7" s="2" t="s">
        <v>6</v>
      </c>
      <c r="C7" s="2">
        <v>3</v>
      </c>
      <c r="D7" s="2">
        <v>5</v>
      </c>
      <c r="E7" s="2">
        <v>0</v>
      </c>
      <c r="F7" s="4" t="s">
        <v>1</v>
      </c>
      <c r="G7" s="2" t="s">
        <v>6</v>
      </c>
      <c r="H7" s="10">
        <v>5</v>
      </c>
      <c r="I7" s="10">
        <v>3</v>
      </c>
      <c r="J7" s="2">
        <v>2</v>
      </c>
      <c r="K7" s="4" t="s">
        <v>2</v>
      </c>
      <c r="L7" s="2" t="s">
        <v>6</v>
      </c>
      <c r="M7" s="10">
        <v>1</v>
      </c>
      <c r="N7" s="10">
        <v>7</v>
      </c>
      <c r="O7" s="2">
        <v>0</v>
      </c>
      <c r="P7" s="4" t="s">
        <v>3</v>
      </c>
      <c r="Q7" s="2" t="s">
        <v>6</v>
      </c>
      <c r="R7" s="2">
        <v>6</v>
      </c>
      <c r="S7" s="2">
        <v>2</v>
      </c>
      <c r="T7" s="2">
        <v>2</v>
      </c>
      <c r="U7" s="4" t="s">
        <v>4</v>
      </c>
      <c r="V7" s="2" t="s">
        <v>6</v>
      </c>
      <c r="W7" s="2">
        <v>2</v>
      </c>
      <c r="X7" s="2">
        <v>6</v>
      </c>
      <c r="Y7" s="2">
        <v>0</v>
      </c>
      <c r="Z7" s="4" t="s">
        <v>5</v>
      </c>
      <c r="AA7" s="2" t="s">
        <v>6</v>
      </c>
      <c r="AB7" s="2">
        <v>7</v>
      </c>
      <c r="AC7" s="2">
        <v>1</v>
      </c>
      <c r="AD7" s="2">
        <v>2</v>
      </c>
      <c r="AE7" s="4" t="s">
        <v>6</v>
      </c>
      <c r="AF7" s="2" t="s">
        <v>5</v>
      </c>
      <c r="AG7" s="10">
        <v>1</v>
      </c>
      <c r="AH7" s="10">
        <v>7</v>
      </c>
      <c r="AI7" s="2">
        <v>0</v>
      </c>
      <c r="AJ7" s="4" t="s">
        <v>7</v>
      </c>
      <c r="AK7" s="2" t="s">
        <v>5</v>
      </c>
      <c r="AL7" s="2">
        <v>6</v>
      </c>
      <c r="AM7" s="2">
        <v>2</v>
      </c>
      <c r="AN7" s="2">
        <v>2</v>
      </c>
      <c r="AO7" s="4" t="s">
        <v>8</v>
      </c>
      <c r="AP7" s="2" t="s">
        <v>5</v>
      </c>
      <c r="AQ7" s="2">
        <v>6</v>
      </c>
      <c r="AR7" s="2">
        <v>2</v>
      </c>
      <c r="AS7" s="2">
        <v>2</v>
      </c>
      <c r="AT7" s="4" t="s">
        <v>9</v>
      </c>
      <c r="AU7" s="2" t="s">
        <v>5</v>
      </c>
      <c r="AV7" s="2">
        <v>6</v>
      </c>
      <c r="AW7" s="2">
        <v>2</v>
      </c>
      <c r="AX7" s="2">
        <v>2</v>
      </c>
      <c r="AY7" s="4" t="s">
        <v>10</v>
      </c>
      <c r="AZ7" s="2" t="s">
        <v>5</v>
      </c>
      <c r="BA7" s="2">
        <v>6</v>
      </c>
      <c r="BB7" s="2">
        <v>2</v>
      </c>
      <c r="BC7" s="2">
        <v>2</v>
      </c>
      <c r="BD7" s="4" t="s">
        <v>11</v>
      </c>
      <c r="BE7" s="2" t="s">
        <v>5</v>
      </c>
      <c r="BF7" s="2">
        <v>5</v>
      </c>
      <c r="BG7" s="2">
        <v>3</v>
      </c>
      <c r="BH7" s="2">
        <v>2</v>
      </c>
      <c r="BI7" s="4" t="s">
        <v>12</v>
      </c>
      <c r="BJ7" s="2" t="s">
        <v>5</v>
      </c>
      <c r="BK7" s="2">
        <v>6</v>
      </c>
      <c r="BL7" s="2">
        <v>2</v>
      </c>
      <c r="BM7" s="2">
        <v>2</v>
      </c>
    </row>
    <row r="8" spans="1:65" s="2" customFormat="1" ht="15.75">
      <c r="A8" s="4" t="s">
        <v>0</v>
      </c>
      <c r="B8" s="2" t="s">
        <v>7</v>
      </c>
      <c r="C8" s="2">
        <v>7</v>
      </c>
      <c r="D8" s="2">
        <v>1</v>
      </c>
      <c r="E8" s="2">
        <v>2</v>
      </c>
      <c r="F8" s="4" t="s">
        <v>1</v>
      </c>
      <c r="G8" s="2" t="s">
        <v>7</v>
      </c>
      <c r="H8" s="10">
        <v>3</v>
      </c>
      <c r="I8" s="10">
        <v>5</v>
      </c>
      <c r="J8" s="2">
        <v>0</v>
      </c>
      <c r="K8" s="4" t="s">
        <v>2</v>
      </c>
      <c r="L8" s="2" t="s">
        <v>7</v>
      </c>
      <c r="M8" s="10">
        <v>3</v>
      </c>
      <c r="N8" s="10">
        <v>5</v>
      </c>
      <c r="O8" s="2">
        <v>0</v>
      </c>
      <c r="P8" s="4" t="s">
        <v>3</v>
      </c>
      <c r="Q8" s="2" t="s">
        <v>7</v>
      </c>
      <c r="R8" s="2">
        <v>5</v>
      </c>
      <c r="S8" s="2">
        <v>3</v>
      </c>
      <c r="T8" s="2">
        <v>2</v>
      </c>
      <c r="U8" s="4" t="s">
        <v>4</v>
      </c>
      <c r="V8" s="2" t="s">
        <v>7</v>
      </c>
      <c r="W8" s="2">
        <v>1</v>
      </c>
      <c r="X8" s="2">
        <v>7</v>
      </c>
      <c r="Y8" s="2">
        <v>0</v>
      </c>
      <c r="Z8" s="4" t="s">
        <v>5</v>
      </c>
      <c r="AA8" s="2" t="s">
        <v>7</v>
      </c>
      <c r="AB8" s="2">
        <v>2</v>
      </c>
      <c r="AC8" s="2">
        <v>6</v>
      </c>
      <c r="AD8" s="2">
        <v>0</v>
      </c>
      <c r="AE8" s="4" t="s">
        <v>6</v>
      </c>
      <c r="AF8" s="2" t="s">
        <v>7</v>
      </c>
      <c r="AG8" s="10">
        <v>3</v>
      </c>
      <c r="AH8" s="10">
        <v>5</v>
      </c>
      <c r="AI8" s="2">
        <v>0</v>
      </c>
      <c r="AJ8" s="4" t="s">
        <v>7</v>
      </c>
      <c r="AK8" s="2" t="s">
        <v>6</v>
      </c>
      <c r="AL8" s="2">
        <v>5</v>
      </c>
      <c r="AM8" s="2">
        <v>3</v>
      </c>
      <c r="AN8" s="2">
        <v>2</v>
      </c>
      <c r="AO8" s="4" t="s">
        <v>8</v>
      </c>
      <c r="AP8" s="2" t="s">
        <v>6</v>
      </c>
      <c r="AQ8" s="2">
        <v>2</v>
      </c>
      <c r="AR8" s="2">
        <v>6</v>
      </c>
      <c r="AS8" s="2">
        <v>0</v>
      </c>
      <c r="AT8" s="4" t="s">
        <v>9</v>
      </c>
      <c r="AU8" s="2" t="s">
        <v>6</v>
      </c>
      <c r="AV8" s="2">
        <v>2</v>
      </c>
      <c r="AW8" s="2">
        <v>6</v>
      </c>
      <c r="AX8" s="2">
        <v>0</v>
      </c>
      <c r="AY8" s="4" t="s">
        <v>10</v>
      </c>
      <c r="AZ8" s="2" t="s">
        <v>6</v>
      </c>
      <c r="BA8" s="2">
        <v>2</v>
      </c>
      <c r="BB8" s="2">
        <v>6</v>
      </c>
      <c r="BC8" s="2">
        <v>0</v>
      </c>
      <c r="BD8" s="4" t="s">
        <v>11</v>
      </c>
      <c r="BE8" s="2" t="s">
        <v>6</v>
      </c>
      <c r="BF8" s="2">
        <v>3</v>
      </c>
      <c r="BG8" s="2">
        <v>5</v>
      </c>
      <c r="BH8" s="2">
        <v>0</v>
      </c>
      <c r="BI8" s="4" t="s">
        <v>12</v>
      </c>
      <c r="BJ8" s="2" t="s">
        <v>6</v>
      </c>
      <c r="BK8" s="2">
        <v>5</v>
      </c>
      <c r="BL8" s="2">
        <v>3</v>
      </c>
      <c r="BM8" s="2">
        <v>2</v>
      </c>
    </row>
    <row r="9" spans="1:65" s="2" customFormat="1" ht="15.75">
      <c r="A9" s="4" t="s">
        <v>0</v>
      </c>
      <c r="B9" s="2" t="s">
        <v>8</v>
      </c>
      <c r="C9" s="2">
        <v>6</v>
      </c>
      <c r="D9" s="2">
        <v>2</v>
      </c>
      <c r="E9" s="2">
        <v>2</v>
      </c>
      <c r="F9" s="4" t="s">
        <v>1</v>
      </c>
      <c r="G9" s="2" t="s">
        <v>8</v>
      </c>
      <c r="H9" s="10">
        <v>2</v>
      </c>
      <c r="I9" s="10">
        <v>6</v>
      </c>
      <c r="J9" s="2">
        <v>0</v>
      </c>
      <c r="K9" s="4" t="s">
        <v>2</v>
      </c>
      <c r="L9" s="2" t="s">
        <v>8</v>
      </c>
      <c r="M9" s="10">
        <v>2</v>
      </c>
      <c r="N9" s="10">
        <v>6</v>
      </c>
      <c r="O9" s="2">
        <v>0</v>
      </c>
      <c r="P9" s="4" t="s">
        <v>3</v>
      </c>
      <c r="Q9" s="2" t="s">
        <v>8</v>
      </c>
      <c r="R9" s="2">
        <v>6</v>
      </c>
      <c r="S9" s="2">
        <v>2</v>
      </c>
      <c r="T9" s="2">
        <v>2</v>
      </c>
      <c r="U9" s="4" t="s">
        <v>4</v>
      </c>
      <c r="V9" s="2" t="s">
        <v>8</v>
      </c>
      <c r="W9" s="2">
        <v>2</v>
      </c>
      <c r="X9" s="2">
        <v>6</v>
      </c>
      <c r="Y9" s="2">
        <v>0</v>
      </c>
      <c r="Z9" s="4" t="s">
        <v>5</v>
      </c>
      <c r="AA9" s="2" t="s">
        <v>8</v>
      </c>
      <c r="AB9" s="2">
        <v>2</v>
      </c>
      <c r="AC9" s="2">
        <v>6</v>
      </c>
      <c r="AD9" s="2">
        <v>0</v>
      </c>
      <c r="AE9" s="4" t="s">
        <v>6</v>
      </c>
      <c r="AF9" s="2" t="s">
        <v>8</v>
      </c>
      <c r="AG9" s="10">
        <v>6</v>
      </c>
      <c r="AH9" s="10">
        <v>2</v>
      </c>
      <c r="AI9" s="2">
        <v>2</v>
      </c>
      <c r="AJ9" s="4" t="s">
        <v>7</v>
      </c>
      <c r="AK9" s="2" t="s">
        <v>8</v>
      </c>
      <c r="AL9" s="2">
        <v>6</v>
      </c>
      <c r="AM9" s="2">
        <v>2</v>
      </c>
      <c r="AN9" s="2">
        <v>2</v>
      </c>
      <c r="AO9" s="4" t="s">
        <v>8</v>
      </c>
      <c r="AP9" s="2" t="s">
        <v>7</v>
      </c>
      <c r="AQ9" s="2">
        <v>2</v>
      </c>
      <c r="AR9" s="2">
        <v>6</v>
      </c>
      <c r="AS9" s="2">
        <v>0</v>
      </c>
      <c r="AT9" s="4" t="s">
        <v>9</v>
      </c>
      <c r="AU9" s="2" t="s">
        <v>7</v>
      </c>
      <c r="AV9" s="2">
        <v>3</v>
      </c>
      <c r="AW9" s="2">
        <v>5</v>
      </c>
      <c r="AX9" s="2">
        <v>0</v>
      </c>
      <c r="AY9" s="4" t="s">
        <v>10</v>
      </c>
      <c r="AZ9" s="2" t="s">
        <v>7</v>
      </c>
      <c r="BA9" s="2">
        <v>5</v>
      </c>
      <c r="BB9" s="2">
        <v>3</v>
      </c>
      <c r="BC9" s="2">
        <v>2</v>
      </c>
      <c r="BD9" s="4" t="s">
        <v>11</v>
      </c>
      <c r="BE9" s="2" t="s">
        <v>7</v>
      </c>
      <c r="BF9" s="2">
        <v>1</v>
      </c>
      <c r="BG9" s="2">
        <v>7</v>
      </c>
      <c r="BH9" s="2">
        <v>0</v>
      </c>
      <c r="BI9" s="4" t="s">
        <v>12</v>
      </c>
      <c r="BJ9" s="2" t="s">
        <v>7</v>
      </c>
      <c r="BK9" s="2">
        <v>1</v>
      </c>
      <c r="BL9" s="2">
        <v>7</v>
      </c>
      <c r="BM9" s="2">
        <v>0</v>
      </c>
    </row>
    <row r="10" spans="1:65" s="2" customFormat="1" ht="15.75">
      <c r="A10" s="4" t="s">
        <v>0</v>
      </c>
      <c r="B10" s="2" t="s">
        <v>9</v>
      </c>
      <c r="C10" s="2">
        <v>6</v>
      </c>
      <c r="D10" s="2">
        <v>2</v>
      </c>
      <c r="E10" s="2">
        <v>2</v>
      </c>
      <c r="F10" s="4" t="s">
        <v>1</v>
      </c>
      <c r="G10" s="2" t="s">
        <v>9</v>
      </c>
      <c r="H10" s="10">
        <v>5</v>
      </c>
      <c r="I10" s="10">
        <v>3</v>
      </c>
      <c r="J10" s="2">
        <v>2</v>
      </c>
      <c r="K10" s="4" t="s">
        <v>2</v>
      </c>
      <c r="L10" s="2" t="s">
        <v>9</v>
      </c>
      <c r="M10" s="10">
        <v>1</v>
      </c>
      <c r="N10" s="10">
        <v>7</v>
      </c>
      <c r="O10" s="2">
        <v>0</v>
      </c>
      <c r="P10" s="4" t="s">
        <v>3</v>
      </c>
      <c r="Q10" s="2" t="s">
        <v>9</v>
      </c>
      <c r="R10" s="2">
        <v>5</v>
      </c>
      <c r="S10" s="2">
        <v>3</v>
      </c>
      <c r="T10" s="2">
        <v>2</v>
      </c>
      <c r="U10" s="4" t="s">
        <v>4</v>
      </c>
      <c r="V10" s="2" t="s">
        <v>9</v>
      </c>
      <c r="W10" s="2">
        <v>6</v>
      </c>
      <c r="X10" s="2">
        <v>2</v>
      </c>
      <c r="Y10" s="2">
        <v>2</v>
      </c>
      <c r="Z10" s="4" t="s">
        <v>5</v>
      </c>
      <c r="AA10" s="2" t="s">
        <v>9</v>
      </c>
      <c r="AB10" s="2">
        <v>2</v>
      </c>
      <c r="AC10" s="2">
        <v>6</v>
      </c>
      <c r="AD10" s="2">
        <v>0</v>
      </c>
      <c r="AE10" s="4" t="s">
        <v>6</v>
      </c>
      <c r="AF10" s="2" t="s">
        <v>9</v>
      </c>
      <c r="AG10" s="10">
        <v>6</v>
      </c>
      <c r="AH10" s="10">
        <v>2</v>
      </c>
      <c r="AI10" s="2">
        <v>2</v>
      </c>
      <c r="AJ10" s="4" t="s">
        <v>7</v>
      </c>
      <c r="AK10" s="2" t="s">
        <v>9</v>
      </c>
      <c r="AL10" s="2">
        <v>5</v>
      </c>
      <c r="AM10" s="2">
        <v>3</v>
      </c>
      <c r="AN10" s="2">
        <v>2</v>
      </c>
      <c r="AO10" s="4" t="s">
        <v>8</v>
      </c>
      <c r="AP10" s="2" t="s">
        <v>9</v>
      </c>
      <c r="AQ10" s="2">
        <v>2</v>
      </c>
      <c r="AR10" s="2">
        <v>6</v>
      </c>
      <c r="AS10" s="2">
        <v>0</v>
      </c>
      <c r="AT10" s="4" t="s">
        <v>9</v>
      </c>
      <c r="AU10" s="2" t="s">
        <v>8</v>
      </c>
      <c r="AV10" s="2">
        <v>6</v>
      </c>
      <c r="AW10" s="2">
        <v>2</v>
      </c>
      <c r="AX10" s="2">
        <v>2</v>
      </c>
      <c r="AY10" s="4" t="s">
        <v>10</v>
      </c>
      <c r="AZ10" s="2" t="s">
        <v>8</v>
      </c>
      <c r="BA10" s="2">
        <v>5</v>
      </c>
      <c r="BB10" s="2">
        <v>3</v>
      </c>
      <c r="BC10" s="2">
        <v>2</v>
      </c>
      <c r="BD10" s="4" t="s">
        <v>11</v>
      </c>
      <c r="BE10" s="2" t="s">
        <v>8</v>
      </c>
      <c r="BF10" s="2">
        <v>6</v>
      </c>
      <c r="BG10" s="2">
        <v>2</v>
      </c>
      <c r="BH10" s="2">
        <v>2</v>
      </c>
      <c r="BI10" s="4" t="s">
        <v>12</v>
      </c>
      <c r="BJ10" s="2" t="s">
        <v>8</v>
      </c>
      <c r="BK10" s="2">
        <v>6</v>
      </c>
      <c r="BL10" s="2">
        <v>2</v>
      </c>
      <c r="BM10" s="2">
        <v>2</v>
      </c>
    </row>
    <row r="11" spans="1:65" s="2" customFormat="1" ht="15.75">
      <c r="A11" s="4" t="s">
        <v>0</v>
      </c>
      <c r="B11" s="2" t="s">
        <v>10</v>
      </c>
      <c r="C11" s="2">
        <v>5</v>
      </c>
      <c r="D11" s="2">
        <v>3</v>
      </c>
      <c r="E11" s="2">
        <v>2</v>
      </c>
      <c r="F11" s="4" t="s">
        <v>1</v>
      </c>
      <c r="G11" s="2" t="s">
        <v>10</v>
      </c>
      <c r="H11" s="10">
        <v>5</v>
      </c>
      <c r="I11" s="10">
        <v>3</v>
      </c>
      <c r="J11" s="2">
        <v>2</v>
      </c>
      <c r="K11" s="4" t="s">
        <v>2</v>
      </c>
      <c r="L11" s="2" t="s">
        <v>10</v>
      </c>
      <c r="M11" s="10">
        <v>2</v>
      </c>
      <c r="N11" s="10">
        <v>6</v>
      </c>
      <c r="O11" s="2">
        <v>0</v>
      </c>
      <c r="P11" s="4" t="s">
        <v>3</v>
      </c>
      <c r="Q11" s="2" t="s">
        <v>10</v>
      </c>
      <c r="R11" s="2">
        <v>6</v>
      </c>
      <c r="S11" s="2">
        <v>2</v>
      </c>
      <c r="T11" s="2">
        <v>2</v>
      </c>
      <c r="U11" s="4" t="s">
        <v>4</v>
      </c>
      <c r="V11" s="2" t="s">
        <v>10</v>
      </c>
      <c r="W11" s="2">
        <v>2</v>
      </c>
      <c r="X11" s="2">
        <v>6</v>
      </c>
      <c r="Y11" s="2">
        <v>0</v>
      </c>
      <c r="Z11" s="4" t="s">
        <v>5</v>
      </c>
      <c r="AA11" s="2" t="s">
        <v>10</v>
      </c>
      <c r="AB11" s="2">
        <v>2</v>
      </c>
      <c r="AC11" s="2">
        <v>6</v>
      </c>
      <c r="AD11" s="2">
        <v>0</v>
      </c>
      <c r="AE11" s="4" t="s">
        <v>6</v>
      </c>
      <c r="AF11" s="2" t="s">
        <v>10</v>
      </c>
      <c r="AG11" s="10">
        <v>6</v>
      </c>
      <c r="AH11" s="10">
        <v>2</v>
      </c>
      <c r="AI11" s="2">
        <v>2</v>
      </c>
      <c r="AJ11" s="4" t="s">
        <v>7</v>
      </c>
      <c r="AK11" s="2" t="s">
        <v>10</v>
      </c>
      <c r="AL11" s="2">
        <v>3</v>
      </c>
      <c r="AM11" s="2">
        <v>5</v>
      </c>
      <c r="AN11" s="2">
        <v>0</v>
      </c>
      <c r="AO11" s="4" t="s">
        <v>8</v>
      </c>
      <c r="AP11" s="2" t="s">
        <v>10</v>
      </c>
      <c r="AQ11" s="2">
        <v>3</v>
      </c>
      <c r="AR11" s="2">
        <v>5</v>
      </c>
      <c r="AS11" s="2">
        <v>0</v>
      </c>
      <c r="AT11" s="4" t="s">
        <v>9</v>
      </c>
      <c r="AU11" s="2" t="s">
        <v>10</v>
      </c>
      <c r="AV11" s="2">
        <v>2</v>
      </c>
      <c r="AW11" s="2">
        <v>6</v>
      </c>
      <c r="AX11" s="2">
        <v>0</v>
      </c>
      <c r="AY11" s="4" t="s">
        <v>10</v>
      </c>
      <c r="AZ11" s="2" t="s">
        <v>9</v>
      </c>
      <c r="BA11" s="2">
        <v>6</v>
      </c>
      <c r="BB11" s="2">
        <v>2</v>
      </c>
      <c r="BC11" s="2">
        <v>2</v>
      </c>
      <c r="BD11" s="4" t="s">
        <v>11</v>
      </c>
      <c r="BE11" s="2" t="s">
        <v>9</v>
      </c>
      <c r="BF11" s="2">
        <v>1</v>
      </c>
      <c r="BG11" s="2">
        <v>7</v>
      </c>
      <c r="BH11" s="2">
        <v>0</v>
      </c>
      <c r="BI11" s="4" t="s">
        <v>12</v>
      </c>
      <c r="BJ11" s="2" t="s">
        <v>9</v>
      </c>
      <c r="BK11" s="2">
        <v>5</v>
      </c>
      <c r="BL11" s="2">
        <v>3</v>
      </c>
      <c r="BM11" s="2">
        <v>2</v>
      </c>
    </row>
    <row r="12" spans="1:65" s="2" customFormat="1" ht="15.75">
      <c r="A12" s="4" t="s">
        <v>0</v>
      </c>
      <c r="B12" s="2" t="s">
        <v>11</v>
      </c>
      <c r="C12" s="2">
        <v>6</v>
      </c>
      <c r="D12" s="2">
        <v>2</v>
      </c>
      <c r="E12" s="2">
        <v>2</v>
      </c>
      <c r="F12" s="4" t="s">
        <v>1</v>
      </c>
      <c r="G12" s="2" t="s">
        <v>11</v>
      </c>
      <c r="H12" s="10">
        <v>5</v>
      </c>
      <c r="I12" s="10">
        <v>3</v>
      </c>
      <c r="J12" s="2">
        <v>2</v>
      </c>
      <c r="K12" s="4" t="s">
        <v>2</v>
      </c>
      <c r="L12" s="2" t="s">
        <v>11</v>
      </c>
      <c r="M12" s="10">
        <v>6</v>
      </c>
      <c r="N12" s="10">
        <v>2</v>
      </c>
      <c r="O12" s="2">
        <v>2</v>
      </c>
      <c r="P12" s="4" t="s">
        <v>3</v>
      </c>
      <c r="Q12" s="2" t="s">
        <v>11</v>
      </c>
      <c r="R12" s="2">
        <v>6</v>
      </c>
      <c r="S12" s="2">
        <v>2</v>
      </c>
      <c r="T12" s="2">
        <v>2</v>
      </c>
      <c r="U12" s="4" t="s">
        <v>4</v>
      </c>
      <c r="V12" s="2" t="s">
        <v>11</v>
      </c>
      <c r="W12" s="2">
        <v>3</v>
      </c>
      <c r="X12" s="2">
        <v>5</v>
      </c>
      <c r="Y12" s="2">
        <v>0</v>
      </c>
      <c r="Z12" s="4" t="s">
        <v>5</v>
      </c>
      <c r="AA12" s="2" t="s">
        <v>11</v>
      </c>
      <c r="AB12" s="2">
        <v>3</v>
      </c>
      <c r="AC12" s="2">
        <v>5</v>
      </c>
      <c r="AD12" s="2">
        <v>0</v>
      </c>
      <c r="AE12" s="4" t="s">
        <v>6</v>
      </c>
      <c r="AF12" s="2" t="s">
        <v>11</v>
      </c>
      <c r="AG12" s="10">
        <v>5</v>
      </c>
      <c r="AH12" s="10">
        <v>3</v>
      </c>
      <c r="AI12" s="2">
        <v>2</v>
      </c>
      <c r="AJ12" s="4" t="s">
        <v>7</v>
      </c>
      <c r="AK12" s="2" t="s">
        <v>11</v>
      </c>
      <c r="AL12" s="2">
        <v>7</v>
      </c>
      <c r="AM12" s="2">
        <v>1</v>
      </c>
      <c r="AN12" s="2">
        <v>2</v>
      </c>
      <c r="AO12" s="4" t="s">
        <v>8</v>
      </c>
      <c r="AP12" s="2" t="s">
        <v>11</v>
      </c>
      <c r="AQ12" s="2">
        <v>2</v>
      </c>
      <c r="AR12" s="2">
        <v>6</v>
      </c>
      <c r="AS12" s="2">
        <v>0</v>
      </c>
      <c r="AT12" s="4" t="s">
        <v>9</v>
      </c>
      <c r="AU12" s="2" t="s">
        <v>11</v>
      </c>
      <c r="AV12" s="2">
        <v>7</v>
      </c>
      <c r="AW12" s="2">
        <v>1</v>
      </c>
      <c r="AX12" s="2">
        <v>2</v>
      </c>
      <c r="AY12" s="4" t="s">
        <v>10</v>
      </c>
      <c r="AZ12" s="2" t="s">
        <v>11</v>
      </c>
      <c r="BA12" s="2">
        <v>6</v>
      </c>
      <c r="BB12" s="2">
        <v>2</v>
      </c>
      <c r="BC12" s="2">
        <v>2</v>
      </c>
      <c r="BD12" s="4" t="s">
        <v>11</v>
      </c>
      <c r="BE12" s="2" t="s">
        <v>10</v>
      </c>
      <c r="BF12" s="2">
        <v>2</v>
      </c>
      <c r="BG12" s="2">
        <v>6</v>
      </c>
      <c r="BH12" s="2">
        <v>0</v>
      </c>
      <c r="BI12" s="4" t="s">
        <v>12</v>
      </c>
      <c r="BJ12" s="2" t="s">
        <v>10</v>
      </c>
      <c r="BK12" s="2">
        <v>6</v>
      </c>
      <c r="BL12" s="2">
        <v>2</v>
      </c>
      <c r="BM12" s="2">
        <v>2</v>
      </c>
    </row>
    <row r="13" spans="1:65" s="2" customFormat="1" ht="16.5" thickBot="1">
      <c r="A13" s="4" t="s">
        <v>0</v>
      </c>
      <c r="B13" s="2" t="s">
        <v>12</v>
      </c>
      <c r="C13" s="3">
        <v>6</v>
      </c>
      <c r="D13" s="3">
        <v>2</v>
      </c>
      <c r="E13" s="3">
        <v>2</v>
      </c>
      <c r="F13" s="4" t="s">
        <v>1</v>
      </c>
      <c r="G13" s="2" t="s">
        <v>12</v>
      </c>
      <c r="H13" s="11">
        <v>2</v>
      </c>
      <c r="I13" s="11">
        <v>6</v>
      </c>
      <c r="J13" s="3">
        <v>0</v>
      </c>
      <c r="K13" s="4" t="s">
        <v>2</v>
      </c>
      <c r="L13" s="2" t="s">
        <v>12</v>
      </c>
      <c r="M13" s="11">
        <v>2</v>
      </c>
      <c r="N13" s="11">
        <v>6</v>
      </c>
      <c r="O13" s="3">
        <v>0</v>
      </c>
      <c r="P13" s="4" t="s">
        <v>3</v>
      </c>
      <c r="Q13" s="2" t="s">
        <v>12</v>
      </c>
      <c r="R13" s="3">
        <v>4</v>
      </c>
      <c r="S13" s="3">
        <v>4</v>
      </c>
      <c r="T13" s="3">
        <v>1</v>
      </c>
      <c r="U13" s="4" t="s">
        <v>4</v>
      </c>
      <c r="V13" s="2" t="s">
        <v>12</v>
      </c>
      <c r="W13" s="3">
        <v>2</v>
      </c>
      <c r="X13" s="3">
        <v>6</v>
      </c>
      <c r="Y13" s="3">
        <v>0</v>
      </c>
      <c r="Z13" s="4" t="s">
        <v>5</v>
      </c>
      <c r="AA13" s="2" t="s">
        <v>12</v>
      </c>
      <c r="AB13" s="3">
        <v>2</v>
      </c>
      <c r="AC13" s="3">
        <v>6</v>
      </c>
      <c r="AD13" s="3">
        <v>0</v>
      </c>
      <c r="AE13" s="4" t="s">
        <v>6</v>
      </c>
      <c r="AF13" s="2" t="s">
        <v>12</v>
      </c>
      <c r="AG13" s="11">
        <v>3</v>
      </c>
      <c r="AH13" s="11">
        <v>5</v>
      </c>
      <c r="AI13" s="3">
        <v>0</v>
      </c>
      <c r="AJ13" s="4" t="s">
        <v>7</v>
      </c>
      <c r="AK13" s="2" t="s">
        <v>12</v>
      </c>
      <c r="AL13" s="3">
        <v>7</v>
      </c>
      <c r="AM13" s="3">
        <v>1</v>
      </c>
      <c r="AN13" s="3">
        <v>2</v>
      </c>
      <c r="AO13" s="4" t="s">
        <v>8</v>
      </c>
      <c r="AP13" s="2" t="s">
        <v>12</v>
      </c>
      <c r="AQ13" s="3">
        <v>2</v>
      </c>
      <c r="AR13" s="3">
        <v>6</v>
      </c>
      <c r="AS13" s="3">
        <v>0</v>
      </c>
      <c r="AT13" s="4" t="s">
        <v>9</v>
      </c>
      <c r="AU13" s="2" t="s">
        <v>12</v>
      </c>
      <c r="AV13" s="3">
        <v>3</v>
      </c>
      <c r="AW13" s="3">
        <v>5</v>
      </c>
      <c r="AX13" s="3">
        <v>0</v>
      </c>
      <c r="AY13" s="4" t="s">
        <v>10</v>
      </c>
      <c r="AZ13" s="2" t="s">
        <v>12</v>
      </c>
      <c r="BA13" s="3">
        <v>2</v>
      </c>
      <c r="BB13" s="3">
        <v>6</v>
      </c>
      <c r="BC13" s="3">
        <v>0</v>
      </c>
      <c r="BD13" s="4" t="s">
        <v>11</v>
      </c>
      <c r="BE13" s="2" t="s">
        <v>12</v>
      </c>
      <c r="BF13" s="3">
        <v>2</v>
      </c>
      <c r="BG13" s="3">
        <v>6</v>
      </c>
      <c r="BH13" s="3">
        <v>0</v>
      </c>
      <c r="BI13" s="4" t="s">
        <v>12</v>
      </c>
      <c r="BJ13" s="2" t="s">
        <v>11</v>
      </c>
      <c r="BK13" s="3">
        <v>6</v>
      </c>
      <c r="BL13" s="3">
        <v>2</v>
      </c>
      <c r="BM13" s="3">
        <v>2</v>
      </c>
    </row>
    <row r="14" spans="3:65" s="2" customFormat="1" ht="16.5" thickTop="1">
      <c r="C14" s="2">
        <f>SUM(C2:C13)</f>
        <v>63</v>
      </c>
      <c r="D14" s="2">
        <f>SUM(D2:D13)</f>
        <v>33</v>
      </c>
      <c r="E14" s="2">
        <f>SUM(E2:E13)</f>
        <v>19</v>
      </c>
      <c r="H14" s="2">
        <f>SUM(H2:H13)</f>
        <v>35</v>
      </c>
      <c r="I14" s="2">
        <f>SUM(I2:I13)</f>
        <v>61</v>
      </c>
      <c r="J14" s="2">
        <f>SUM(J2:J13)</f>
        <v>8</v>
      </c>
      <c r="M14" s="2">
        <f>SUM(M2:M13)</f>
        <v>37</v>
      </c>
      <c r="N14" s="2">
        <f>SUM(N2:N13)</f>
        <v>59</v>
      </c>
      <c r="O14" s="2">
        <f>SUM(O2:O13)</f>
        <v>6</v>
      </c>
      <c r="R14" s="2">
        <f>SUM(R2:R13)</f>
        <v>68</v>
      </c>
      <c r="S14" s="2">
        <f>SUM(S2:S13)</f>
        <v>28</v>
      </c>
      <c r="T14" s="2">
        <f>SUM(T2:T13)</f>
        <v>23</v>
      </c>
      <c r="W14" s="2">
        <f>SUM(W2:W13)</f>
        <v>36</v>
      </c>
      <c r="X14" s="2">
        <f>SUM(X2:X13)</f>
        <v>60</v>
      </c>
      <c r="Y14" s="2">
        <f>SUM(Y2:Y13)</f>
        <v>5</v>
      </c>
      <c r="AB14" s="2">
        <f>SUM(AB2:AB13)</f>
        <v>40</v>
      </c>
      <c r="AC14" s="2">
        <f>SUM(AC2:AC13)</f>
        <v>56</v>
      </c>
      <c r="AD14" s="2">
        <f>SUM(AD2:AD13)</f>
        <v>8</v>
      </c>
      <c r="AE14" s="4"/>
      <c r="AG14" s="2">
        <f>SUM(AG2:AG13)</f>
        <v>53</v>
      </c>
      <c r="AH14" s="2">
        <f>SUM(AH2:AH13)</f>
        <v>43</v>
      </c>
      <c r="AI14" s="2">
        <f>SUM(AI2:AI13)</f>
        <v>14</v>
      </c>
      <c r="AJ14" s="4"/>
      <c r="AL14" s="2">
        <f>SUM(AL2:AL13)</f>
        <v>60</v>
      </c>
      <c r="AM14" s="2">
        <f>SUM(AM2:AM13)</f>
        <v>36</v>
      </c>
      <c r="AN14" s="2">
        <f>SUM(AN2:AN13)</f>
        <v>18</v>
      </c>
      <c r="AO14" s="4"/>
      <c r="AQ14" s="2">
        <f>SUM(AQ2:AQ13)</f>
        <v>41</v>
      </c>
      <c r="AR14" s="2">
        <f>SUM(AR2:AR13)</f>
        <v>55</v>
      </c>
      <c r="AS14" s="2">
        <f>SUM(AS2:AS13)</f>
        <v>8</v>
      </c>
      <c r="AT14" s="4"/>
      <c r="AV14" s="2">
        <f>SUM(AV2:AV13)</f>
        <v>46</v>
      </c>
      <c r="AW14" s="2">
        <f>SUM(AW2:AW13)</f>
        <v>50</v>
      </c>
      <c r="AX14" s="2">
        <f>SUM(AX2:AX13)</f>
        <v>8</v>
      </c>
      <c r="AY14" s="4"/>
      <c r="BA14" s="2">
        <f>SUM(BA2:BA13)</f>
        <v>52</v>
      </c>
      <c r="BB14" s="2">
        <f>SUM(BB2:BB13)</f>
        <v>44</v>
      </c>
      <c r="BC14" s="2">
        <f>SUM(BC2:BC13)</f>
        <v>14</v>
      </c>
      <c r="BD14" s="4"/>
      <c r="BF14" s="2">
        <f>SUM(BF2:BF13)</f>
        <v>34</v>
      </c>
      <c r="BG14" s="2">
        <f>SUM(BG2:BG13)</f>
        <v>62</v>
      </c>
      <c r="BH14" s="2">
        <f>SUM(BH2:BH13)</f>
        <v>6</v>
      </c>
      <c r="BK14" s="2">
        <f>SUM(BK2:BK13)</f>
        <v>59</v>
      </c>
      <c r="BL14" s="2">
        <f>SUM(BL2:BL13)</f>
        <v>37</v>
      </c>
      <c r="BM14" s="2">
        <f>SUM(BM2:BM13)</f>
        <v>19</v>
      </c>
    </row>
    <row r="15" spans="31:56" ht="12.75">
      <c r="AE15" s="5"/>
      <c r="AJ15" s="5"/>
      <c r="AO15" s="5"/>
      <c r="AT15" s="5"/>
      <c r="AY15" s="5"/>
      <c r="BD15" s="5"/>
    </row>
    <row r="16" spans="31:56" ht="12.75">
      <c r="AE16" s="5"/>
      <c r="AJ16" s="5"/>
      <c r="AO16" s="5"/>
      <c r="AT16" s="5"/>
      <c r="AY16" s="5"/>
      <c r="BD16" s="5"/>
    </row>
    <row r="17" spans="31:56" ht="12.75">
      <c r="AE17" s="5"/>
      <c r="AJ17" s="5"/>
      <c r="AO17" s="5"/>
      <c r="AT17" s="5"/>
      <c r="AY17" s="5"/>
      <c r="BD17" s="5"/>
    </row>
    <row r="18" spans="1:56" s="2" customFormat="1" ht="15.75">
      <c r="A18" s="60" t="s">
        <v>13</v>
      </c>
      <c r="B18" s="60"/>
      <c r="AE18" s="4"/>
      <c r="AJ18" s="4"/>
      <c r="AO18" s="4"/>
      <c r="AT18" s="4"/>
      <c r="AY18" s="4"/>
      <c r="BD18" s="4"/>
    </row>
    <row r="19" spans="1:65" s="10" customFormat="1" ht="15.75">
      <c r="A19" s="12" t="s">
        <v>0</v>
      </c>
      <c r="B19" s="10" t="s">
        <v>1</v>
      </c>
      <c r="C19" s="10">
        <v>5</v>
      </c>
      <c r="D19" s="10">
        <v>3</v>
      </c>
      <c r="E19" s="10">
        <v>2</v>
      </c>
      <c r="F19" s="12" t="s">
        <v>1</v>
      </c>
      <c r="G19" s="10" t="s">
        <v>0</v>
      </c>
      <c r="H19" s="10">
        <v>3</v>
      </c>
      <c r="I19" s="10">
        <v>5</v>
      </c>
      <c r="J19" s="10">
        <v>0</v>
      </c>
      <c r="K19" s="12" t="s">
        <v>2</v>
      </c>
      <c r="L19" s="10" t="s">
        <v>0</v>
      </c>
      <c r="M19" s="10">
        <v>1</v>
      </c>
      <c r="N19" s="10">
        <v>7</v>
      </c>
      <c r="O19" s="10">
        <v>0</v>
      </c>
      <c r="P19" s="12" t="s">
        <v>3</v>
      </c>
      <c r="Q19" s="10" t="s">
        <v>0</v>
      </c>
      <c r="R19" s="10">
        <v>5</v>
      </c>
      <c r="S19" s="10">
        <v>3</v>
      </c>
      <c r="T19" s="10">
        <v>2</v>
      </c>
      <c r="U19" s="12" t="s">
        <v>4</v>
      </c>
      <c r="V19" s="10" t="s">
        <v>0</v>
      </c>
      <c r="W19" s="10">
        <v>2</v>
      </c>
      <c r="X19" s="10">
        <v>6</v>
      </c>
      <c r="Y19" s="10">
        <v>0</v>
      </c>
      <c r="Z19" s="12" t="s">
        <v>5</v>
      </c>
      <c r="AA19" s="10" t="s">
        <v>0</v>
      </c>
      <c r="AB19" s="10">
        <v>2</v>
      </c>
      <c r="AC19" s="10">
        <v>6</v>
      </c>
      <c r="AD19" s="10">
        <v>0</v>
      </c>
      <c r="AE19" s="12" t="s">
        <v>6</v>
      </c>
      <c r="AF19" s="10" t="s">
        <v>0</v>
      </c>
      <c r="AG19" s="10">
        <v>2</v>
      </c>
      <c r="AH19" s="10">
        <v>6</v>
      </c>
      <c r="AI19" s="10">
        <v>0</v>
      </c>
      <c r="AJ19" s="12" t="s">
        <v>7</v>
      </c>
      <c r="AK19" s="10" t="s">
        <v>0</v>
      </c>
      <c r="AL19" s="10">
        <v>3</v>
      </c>
      <c r="AM19" s="10">
        <v>5</v>
      </c>
      <c r="AN19" s="10">
        <v>0</v>
      </c>
      <c r="AO19" s="12" t="s">
        <v>8</v>
      </c>
      <c r="AP19" s="10" t="s">
        <v>0</v>
      </c>
      <c r="AQ19" s="10">
        <v>2</v>
      </c>
      <c r="AR19" s="10">
        <v>6</v>
      </c>
      <c r="AS19" s="10">
        <v>0</v>
      </c>
      <c r="AT19" s="12" t="s">
        <v>9</v>
      </c>
      <c r="AU19" s="10" t="s">
        <v>0</v>
      </c>
      <c r="AV19" s="10">
        <v>3</v>
      </c>
      <c r="AW19" s="10">
        <v>5</v>
      </c>
      <c r="AX19" s="10">
        <v>0</v>
      </c>
      <c r="AY19" s="12" t="s">
        <v>10</v>
      </c>
      <c r="AZ19" s="10" t="s">
        <v>0</v>
      </c>
      <c r="BA19" s="10">
        <v>6</v>
      </c>
      <c r="BB19" s="10">
        <v>2</v>
      </c>
      <c r="BC19" s="10">
        <v>2</v>
      </c>
      <c r="BD19" s="12" t="s">
        <v>11</v>
      </c>
      <c r="BE19" s="10" t="s">
        <v>0</v>
      </c>
      <c r="BF19" s="10">
        <v>3</v>
      </c>
      <c r="BG19" s="10">
        <v>5</v>
      </c>
      <c r="BH19" s="10">
        <v>0</v>
      </c>
      <c r="BI19" s="12" t="s">
        <v>12</v>
      </c>
      <c r="BJ19" s="10" t="s">
        <v>0</v>
      </c>
      <c r="BK19" s="10">
        <v>5</v>
      </c>
      <c r="BL19" s="10">
        <v>3</v>
      </c>
      <c r="BM19" s="10">
        <v>2</v>
      </c>
    </row>
    <row r="20" spans="1:65" s="10" customFormat="1" ht="15.75">
      <c r="A20" s="12" t="s">
        <v>0</v>
      </c>
      <c r="B20" s="10" t="s">
        <v>2</v>
      </c>
      <c r="C20" s="10">
        <v>7</v>
      </c>
      <c r="D20" s="10">
        <v>1</v>
      </c>
      <c r="E20" s="10">
        <v>2</v>
      </c>
      <c r="F20" s="12" t="s">
        <v>1</v>
      </c>
      <c r="G20" s="10" t="s">
        <v>2</v>
      </c>
      <c r="H20" s="10">
        <v>6</v>
      </c>
      <c r="I20" s="10">
        <v>2</v>
      </c>
      <c r="J20" s="10">
        <v>2</v>
      </c>
      <c r="K20" s="12" t="s">
        <v>2</v>
      </c>
      <c r="L20" s="10" t="s">
        <v>1</v>
      </c>
      <c r="M20" s="10">
        <v>2</v>
      </c>
      <c r="N20" s="10">
        <v>6</v>
      </c>
      <c r="O20" s="10">
        <v>0</v>
      </c>
      <c r="P20" s="12" t="s">
        <v>3</v>
      </c>
      <c r="Q20" s="10" t="s">
        <v>1</v>
      </c>
      <c r="R20" s="10">
        <v>6</v>
      </c>
      <c r="S20" s="10">
        <v>2</v>
      </c>
      <c r="T20" s="10">
        <v>2</v>
      </c>
      <c r="U20" s="12" t="s">
        <v>4</v>
      </c>
      <c r="V20" s="10" t="s">
        <v>1</v>
      </c>
      <c r="W20" s="10">
        <v>6</v>
      </c>
      <c r="X20" s="10">
        <v>2</v>
      </c>
      <c r="Y20" s="10">
        <v>2</v>
      </c>
      <c r="Z20" s="12" t="s">
        <v>5</v>
      </c>
      <c r="AA20" s="10" t="s">
        <v>1</v>
      </c>
      <c r="AB20" s="10">
        <v>3</v>
      </c>
      <c r="AC20" s="10">
        <v>5</v>
      </c>
      <c r="AD20" s="10">
        <v>0</v>
      </c>
      <c r="AE20" s="12" t="s">
        <v>6</v>
      </c>
      <c r="AF20" s="10" t="s">
        <v>1</v>
      </c>
      <c r="AG20" s="10">
        <v>6</v>
      </c>
      <c r="AH20" s="10">
        <v>2</v>
      </c>
      <c r="AI20" s="10">
        <v>2</v>
      </c>
      <c r="AJ20" s="12" t="s">
        <v>7</v>
      </c>
      <c r="AK20" s="10" t="s">
        <v>1</v>
      </c>
      <c r="AL20" s="10">
        <v>5</v>
      </c>
      <c r="AM20" s="10">
        <v>3</v>
      </c>
      <c r="AN20" s="10">
        <v>2</v>
      </c>
      <c r="AO20" s="12" t="s">
        <v>8</v>
      </c>
      <c r="AP20" s="10" t="s">
        <v>1</v>
      </c>
      <c r="AQ20" s="10">
        <v>2</v>
      </c>
      <c r="AR20" s="10">
        <v>6</v>
      </c>
      <c r="AS20" s="10">
        <v>0</v>
      </c>
      <c r="AT20" s="12" t="s">
        <v>9</v>
      </c>
      <c r="AU20" s="10" t="s">
        <v>1</v>
      </c>
      <c r="AV20" s="10">
        <v>6</v>
      </c>
      <c r="AW20" s="10">
        <v>2</v>
      </c>
      <c r="AX20" s="10">
        <v>2</v>
      </c>
      <c r="AY20" s="12" t="s">
        <v>10</v>
      </c>
      <c r="AZ20" s="10" t="s">
        <v>1</v>
      </c>
      <c r="BA20" s="10">
        <v>3</v>
      </c>
      <c r="BB20" s="10">
        <v>5</v>
      </c>
      <c r="BC20" s="10">
        <v>0</v>
      </c>
      <c r="BD20" s="12" t="s">
        <v>11</v>
      </c>
      <c r="BE20" s="10" t="s">
        <v>1</v>
      </c>
      <c r="BF20" s="10">
        <v>6</v>
      </c>
      <c r="BG20" s="10">
        <v>2</v>
      </c>
      <c r="BH20" s="10">
        <v>2</v>
      </c>
      <c r="BI20" s="12" t="s">
        <v>12</v>
      </c>
      <c r="BJ20" s="10" t="s">
        <v>1</v>
      </c>
      <c r="BK20" s="10">
        <v>5</v>
      </c>
      <c r="BL20" s="10">
        <v>3</v>
      </c>
      <c r="BM20" s="10">
        <v>2</v>
      </c>
    </row>
    <row r="21" spans="1:65" s="10" customFormat="1" ht="15.75">
      <c r="A21" s="12" t="s">
        <v>0</v>
      </c>
      <c r="B21" s="10" t="s">
        <v>3</v>
      </c>
      <c r="C21" s="10">
        <v>3</v>
      </c>
      <c r="D21" s="10">
        <v>5</v>
      </c>
      <c r="E21" s="10">
        <v>0</v>
      </c>
      <c r="F21" s="12" t="s">
        <v>1</v>
      </c>
      <c r="G21" s="10" t="s">
        <v>3</v>
      </c>
      <c r="H21" s="10">
        <v>2</v>
      </c>
      <c r="I21" s="10">
        <v>6</v>
      </c>
      <c r="J21" s="10">
        <v>0</v>
      </c>
      <c r="K21" s="12" t="s">
        <v>2</v>
      </c>
      <c r="L21" s="10" t="s">
        <v>3</v>
      </c>
      <c r="M21" s="10">
        <v>1</v>
      </c>
      <c r="N21" s="10">
        <v>7</v>
      </c>
      <c r="O21" s="10">
        <v>0</v>
      </c>
      <c r="P21" s="12" t="s">
        <v>3</v>
      </c>
      <c r="Q21" s="10" t="s">
        <v>2</v>
      </c>
      <c r="R21" s="10">
        <v>7</v>
      </c>
      <c r="S21" s="10">
        <v>1</v>
      </c>
      <c r="T21" s="10">
        <v>2</v>
      </c>
      <c r="U21" s="12" t="s">
        <v>4</v>
      </c>
      <c r="V21" s="10" t="s">
        <v>2</v>
      </c>
      <c r="W21" s="10">
        <v>4</v>
      </c>
      <c r="X21" s="10">
        <v>4</v>
      </c>
      <c r="Y21" s="10">
        <v>1</v>
      </c>
      <c r="Z21" s="12" t="s">
        <v>5</v>
      </c>
      <c r="AA21" s="10" t="s">
        <v>2</v>
      </c>
      <c r="AB21" s="10">
        <v>6</v>
      </c>
      <c r="AC21" s="10">
        <v>2</v>
      </c>
      <c r="AD21" s="10">
        <v>2</v>
      </c>
      <c r="AE21" s="12" t="s">
        <v>6</v>
      </c>
      <c r="AF21" s="10" t="s">
        <v>2</v>
      </c>
      <c r="AG21" s="10">
        <v>2</v>
      </c>
      <c r="AH21" s="10">
        <v>6</v>
      </c>
      <c r="AI21" s="10">
        <v>0</v>
      </c>
      <c r="AJ21" s="12" t="s">
        <v>7</v>
      </c>
      <c r="AK21" s="10" t="s">
        <v>2</v>
      </c>
      <c r="AL21" s="10">
        <v>6</v>
      </c>
      <c r="AM21" s="10">
        <v>2</v>
      </c>
      <c r="AN21" s="10">
        <v>2</v>
      </c>
      <c r="AO21" s="12" t="s">
        <v>8</v>
      </c>
      <c r="AP21" s="10" t="s">
        <v>2</v>
      </c>
      <c r="AQ21" s="10">
        <v>6</v>
      </c>
      <c r="AR21" s="10">
        <v>2</v>
      </c>
      <c r="AS21" s="10">
        <v>2</v>
      </c>
      <c r="AT21" s="12" t="s">
        <v>9</v>
      </c>
      <c r="AU21" s="10" t="s">
        <v>2</v>
      </c>
      <c r="AV21" s="10">
        <v>5</v>
      </c>
      <c r="AW21" s="10">
        <v>3</v>
      </c>
      <c r="AX21" s="10">
        <v>2</v>
      </c>
      <c r="AY21" s="12" t="s">
        <v>10</v>
      </c>
      <c r="AZ21" s="10" t="s">
        <v>2</v>
      </c>
      <c r="BA21" s="10">
        <v>5</v>
      </c>
      <c r="BB21" s="10">
        <v>3</v>
      </c>
      <c r="BC21" s="10">
        <v>2</v>
      </c>
      <c r="BD21" s="12" t="s">
        <v>11</v>
      </c>
      <c r="BE21" s="10" t="s">
        <v>2</v>
      </c>
      <c r="BF21" s="10">
        <v>4</v>
      </c>
      <c r="BG21" s="10">
        <v>4</v>
      </c>
      <c r="BH21" s="10">
        <v>1</v>
      </c>
      <c r="BI21" s="12" t="s">
        <v>12</v>
      </c>
      <c r="BJ21" s="10" t="s">
        <v>2</v>
      </c>
      <c r="BK21" s="10">
        <v>5</v>
      </c>
      <c r="BL21" s="10">
        <v>3</v>
      </c>
      <c r="BM21" s="10">
        <v>2</v>
      </c>
    </row>
    <row r="22" spans="1:65" s="10" customFormat="1" ht="15.75">
      <c r="A22" s="12" t="s">
        <v>0</v>
      </c>
      <c r="B22" s="10" t="s">
        <v>4</v>
      </c>
      <c r="C22" s="10">
        <v>6</v>
      </c>
      <c r="D22" s="10">
        <v>2</v>
      </c>
      <c r="E22" s="10">
        <v>2</v>
      </c>
      <c r="F22" s="12" t="s">
        <v>1</v>
      </c>
      <c r="G22" s="10" t="s">
        <v>4</v>
      </c>
      <c r="H22" s="10">
        <v>2</v>
      </c>
      <c r="I22" s="10">
        <v>6</v>
      </c>
      <c r="J22" s="10">
        <v>0</v>
      </c>
      <c r="K22" s="12" t="s">
        <v>2</v>
      </c>
      <c r="L22" s="10" t="s">
        <v>4</v>
      </c>
      <c r="M22" s="10">
        <v>4</v>
      </c>
      <c r="N22" s="10">
        <v>4</v>
      </c>
      <c r="O22" s="10">
        <v>1</v>
      </c>
      <c r="P22" s="12" t="s">
        <v>3</v>
      </c>
      <c r="Q22" s="10" t="s">
        <v>4</v>
      </c>
      <c r="R22" s="10">
        <v>5</v>
      </c>
      <c r="S22" s="10">
        <v>3</v>
      </c>
      <c r="T22" s="10">
        <v>2</v>
      </c>
      <c r="U22" s="12" t="s">
        <v>4</v>
      </c>
      <c r="V22" s="10" t="s">
        <v>3</v>
      </c>
      <c r="W22" s="10">
        <v>3</v>
      </c>
      <c r="X22" s="10">
        <v>5</v>
      </c>
      <c r="Y22" s="10">
        <v>0</v>
      </c>
      <c r="Z22" s="12" t="s">
        <v>5</v>
      </c>
      <c r="AA22" s="10" t="s">
        <v>3</v>
      </c>
      <c r="AB22" s="10">
        <v>2</v>
      </c>
      <c r="AC22" s="10">
        <v>6</v>
      </c>
      <c r="AD22" s="10">
        <v>0</v>
      </c>
      <c r="AE22" s="12" t="s">
        <v>6</v>
      </c>
      <c r="AF22" s="10" t="s">
        <v>3</v>
      </c>
      <c r="AG22" s="10">
        <v>3</v>
      </c>
      <c r="AH22" s="10">
        <v>5</v>
      </c>
      <c r="AI22" s="10">
        <v>0</v>
      </c>
      <c r="AJ22" s="12" t="s">
        <v>7</v>
      </c>
      <c r="AK22" s="10" t="s">
        <v>3</v>
      </c>
      <c r="AL22" s="10">
        <v>2</v>
      </c>
      <c r="AM22" s="10">
        <v>6</v>
      </c>
      <c r="AN22" s="10">
        <v>0</v>
      </c>
      <c r="AO22" s="12" t="s">
        <v>8</v>
      </c>
      <c r="AP22" s="10" t="s">
        <v>3</v>
      </c>
      <c r="AQ22" s="10">
        <v>0</v>
      </c>
      <c r="AR22" s="10">
        <v>8</v>
      </c>
      <c r="AS22" s="10">
        <v>0</v>
      </c>
      <c r="AT22" s="12" t="s">
        <v>9</v>
      </c>
      <c r="AU22" s="10" t="s">
        <v>3</v>
      </c>
      <c r="AV22" s="10">
        <v>6</v>
      </c>
      <c r="AW22" s="10">
        <v>2</v>
      </c>
      <c r="AX22" s="10">
        <v>2</v>
      </c>
      <c r="AY22" s="12" t="s">
        <v>10</v>
      </c>
      <c r="AZ22" s="10" t="s">
        <v>3</v>
      </c>
      <c r="BA22" s="10">
        <v>5</v>
      </c>
      <c r="BB22" s="10">
        <v>3</v>
      </c>
      <c r="BC22" s="10">
        <v>2</v>
      </c>
      <c r="BD22" s="12" t="s">
        <v>11</v>
      </c>
      <c r="BE22" s="10" t="s">
        <v>3</v>
      </c>
      <c r="BF22" s="10">
        <v>2</v>
      </c>
      <c r="BG22" s="10">
        <v>6</v>
      </c>
      <c r="BH22" s="10">
        <v>0</v>
      </c>
      <c r="BI22" s="12" t="s">
        <v>12</v>
      </c>
      <c r="BJ22" s="10" t="s">
        <v>3</v>
      </c>
      <c r="BK22" s="10">
        <v>2</v>
      </c>
      <c r="BL22" s="10">
        <v>6</v>
      </c>
      <c r="BM22" s="10">
        <v>0</v>
      </c>
    </row>
    <row r="23" spans="1:65" s="10" customFormat="1" ht="15.75">
      <c r="A23" s="12" t="s">
        <v>0</v>
      </c>
      <c r="B23" s="10" t="s">
        <v>5</v>
      </c>
      <c r="C23" s="10">
        <v>6</v>
      </c>
      <c r="D23" s="10">
        <v>2</v>
      </c>
      <c r="E23" s="10">
        <v>2</v>
      </c>
      <c r="F23" s="12" t="s">
        <v>1</v>
      </c>
      <c r="G23" s="10" t="s">
        <v>5</v>
      </c>
      <c r="H23" s="10">
        <v>5</v>
      </c>
      <c r="I23" s="10">
        <v>3</v>
      </c>
      <c r="J23" s="10">
        <v>2</v>
      </c>
      <c r="K23" s="12" t="s">
        <v>2</v>
      </c>
      <c r="L23" s="10" t="s">
        <v>5</v>
      </c>
      <c r="M23" s="10">
        <v>2</v>
      </c>
      <c r="N23" s="10">
        <v>6</v>
      </c>
      <c r="O23" s="10">
        <v>0</v>
      </c>
      <c r="P23" s="12" t="s">
        <v>3</v>
      </c>
      <c r="Q23" s="10" t="s">
        <v>5</v>
      </c>
      <c r="R23" s="10">
        <v>6</v>
      </c>
      <c r="S23" s="10">
        <v>2</v>
      </c>
      <c r="T23" s="10">
        <v>2</v>
      </c>
      <c r="U23" s="12" t="s">
        <v>4</v>
      </c>
      <c r="V23" s="10" t="s">
        <v>5</v>
      </c>
      <c r="W23" s="10">
        <v>2</v>
      </c>
      <c r="X23" s="10">
        <v>6</v>
      </c>
      <c r="Y23" s="10">
        <v>0</v>
      </c>
      <c r="Z23" s="12" t="s">
        <v>5</v>
      </c>
      <c r="AA23" s="10" t="s">
        <v>4</v>
      </c>
      <c r="AB23" s="10">
        <v>6</v>
      </c>
      <c r="AC23" s="10">
        <v>2</v>
      </c>
      <c r="AD23" s="10">
        <v>2</v>
      </c>
      <c r="AE23" s="12" t="s">
        <v>6</v>
      </c>
      <c r="AF23" s="10" t="s">
        <v>4</v>
      </c>
      <c r="AG23" s="10">
        <v>5</v>
      </c>
      <c r="AH23" s="10">
        <v>3</v>
      </c>
      <c r="AI23" s="10">
        <v>2</v>
      </c>
      <c r="AJ23" s="12" t="s">
        <v>7</v>
      </c>
      <c r="AK23" s="10" t="s">
        <v>4</v>
      </c>
      <c r="AL23" s="10">
        <v>6</v>
      </c>
      <c r="AM23" s="10">
        <v>2</v>
      </c>
      <c r="AN23" s="10">
        <v>2</v>
      </c>
      <c r="AO23" s="12" t="s">
        <v>8</v>
      </c>
      <c r="AP23" s="10" t="s">
        <v>4</v>
      </c>
      <c r="AQ23" s="10">
        <v>3</v>
      </c>
      <c r="AR23" s="10">
        <v>5</v>
      </c>
      <c r="AS23" s="10">
        <v>0</v>
      </c>
      <c r="AT23" s="12" t="s">
        <v>9</v>
      </c>
      <c r="AU23" s="10" t="s">
        <v>4</v>
      </c>
      <c r="AV23" s="10">
        <v>5</v>
      </c>
      <c r="AW23" s="10">
        <v>3</v>
      </c>
      <c r="AX23" s="10">
        <v>2</v>
      </c>
      <c r="AY23" s="12" t="s">
        <v>10</v>
      </c>
      <c r="AZ23" s="10" t="s">
        <v>4</v>
      </c>
      <c r="BA23" s="10">
        <v>6</v>
      </c>
      <c r="BB23" s="10">
        <v>2</v>
      </c>
      <c r="BC23" s="10">
        <v>2</v>
      </c>
      <c r="BD23" s="12" t="s">
        <v>11</v>
      </c>
      <c r="BE23" s="10" t="s">
        <v>4</v>
      </c>
      <c r="BF23" s="10">
        <v>2</v>
      </c>
      <c r="BG23" s="10">
        <v>6</v>
      </c>
      <c r="BH23" s="10">
        <v>0</v>
      </c>
      <c r="BI23" s="12" t="s">
        <v>12</v>
      </c>
      <c r="BJ23" s="10" t="s">
        <v>4</v>
      </c>
      <c r="BK23" s="10">
        <v>6</v>
      </c>
      <c r="BL23" s="10">
        <v>2</v>
      </c>
      <c r="BM23" s="10">
        <v>2</v>
      </c>
    </row>
    <row r="24" spans="1:65" s="10" customFormat="1" ht="15.75">
      <c r="A24" s="12" t="s">
        <v>0</v>
      </c>
      <c r="B24" s="10" t="s">
        <v>6</v>
      </c>
      <c r="C24" s="10">
        <v>6</v>
      </c>
      <c r="D24" s="10">
        <v>2</v>
      </c>
      <c r="E24" s="10">
        <v>2</v>
      </c>
      <c r="F24" s="12" t="s">
        <v>1</v>
      </c>
      <c r="G24" s="10" t="s">
        <v>6</v>
      </c>
      <c r="H24" s="10">
        <v>2</v>
      </c>
      <c r="I24" s="10">
        <v>6</v>
      </c>
      <c r="J24" s="10">
        <v>0</v>
      </c>
      <c r="K24" s="12" t="s">
        <v>2</v>
      </c>
      <c r="L24" s="10" t="s">
        <v>6</v>
      </c>
      <c r="M24" s="10">
        <v>6</v>
      </c>
      <c r="N24" s="10">
        <v>2</v>
      </c>
      <c r="O24" s="10">
        <v>2</v>
      </c>
      <c r="P24" s="12" t="s">
        <v>3</v>
      </c>
      <c r="Q24" s="10" t="s">
        <v>6</v>
      </c>
      <c r="R24" s="10">
        <v>5</v>
      </c>
      <c r="S24" s="10">
        <v>3</v>
      </c>
      <c r="T24" s="10">
        <v>2</v>
      </c>
      <c r="U24" s="12" t="s">
        <v>4</v>
      </c>
      <c r="V24" s="10" t="s">
        <v>6</v>
      </c>
      <c r="W24" s="10">
        <v>3</v>
      </c>
      <c r="X24" s="10">
        <v>5</v>
      </c>
      <c r="Y24" s="10">
        <v>0</v>
      </c>
      <c r="Z24" s="12" t="s">
        <v>5</v>
      </c>
      <c r="AA24" s="10" t="s">
        <v>6</v>
      </c>
      <c r="AB24" s="10">
        <v>5</v>
      </c>
      <c r="AC24" s="10">
        <v>3</v>
      </c>
      <c r="AD24" s="10">
        <v>2</v>
      </c>
      <c r="AE24" s="12" t="s">
        <v>6</v>
      </c>
      <c r="AF24" s="10" t="s">
        <v>5</v>
      </c>
      <c r="AG24" s="10">
        <v>3</v>
      </c>
      <c r="AH24" s="10">
        <v>5</v>
      </c>
      <c r="AI24" s="10">
        <v>0</v>
      </c>
      <c r="AJ24" s="12" t="s">
        <v>7</v>
      </c>
      <c r="AK24" s="10" t="s">
        <v>5</v>
      </c>
      <c r="AL24" s="10">
        <v>6</v>
      </c>
      <c r="AM24" s="10">
        <v>2</v>
      </c>
      <c r="AN24" s="10">
        <v>2</v>
      </c>
      <c r="AO24" s="12" t="s">
        <v>8</v>
      </c>
      <c r="AP24" s="10" t="s">
        <v>5</v>
      </c>
      <c r="AQ24" s="10">
        <v>3</v>
      </c>
      <c r="AR24" s="10">
        <v>5</v>
      </c>
      <c r="AS24" s="10">
        <v>0</v>
      </c>
      <c r="AT24" s="12" t="s">
        <v>9</v>
      </c>
      <c r="AU24" s="10" t="s">
        <v>5</v>
      </c>
      <c r="AV24" s="10">
        <v>1</v>
      </c>
      <c r="AW24" s="10">
        <v>7</v>
      </c>
      <c r="AX24" s="10">
        <v>0</v>
      </c>
      <c r="AY24" s="12" t="s">
        <v>10</v>
      </c>
      <c r="AZ24" s="10" t="s">
        <v>5</v>
      </c>
      <c r="BA24" s="10">
        <v>3</v>
      </c>
      <c r="BB24" s="10">
        <v>5</v>
      </c>
      <c r="BC24" s="10">
        <v>0</v>
      </c>
      <c r="BD24" s="12" t="s">
        <v>11</v>
      </c>
      <c r="BE24" s="10" t="s">
        <v>5</v>
      </c>
      <c r="BF24" s="10">
        <v>3</v>
      </c>
      <c r="BG24" s="10">
        <v>5</v>
      </c>
      <c r="BH24" s="10">
        <v>0</v>
      </c>
      <c r="BI24" s="12" t="s">
        <v>12</v>
      </c>
      <c r="BJ24" s="10" t="s">
        <v>5</v>
      </c>
      <c r="BK24" s="10">
        <v>6</v>
      </c>
      <c r="BL24" s="10">
        <v>2</v>
      </c>
      <c r="BM24" s="10">
        <v>2</v>
      </c>
    </row>
    <row r="25" spans="1:65" s="10" customFormat="1" ht="15.75">
      <c r="A25" s="12" t="s">
        <v>0</v>
      </c>
      <c r="B25" s="10" t="s">
        <v>7</v>
      </c>
      <c r="C25" s="10">
        <v>5</v>
      </c>
      <c r="D25" s="10">
        <v>3</v>
      </c>
      <c r="E25" s="10">
        <v>2</v>
      </c>
      <c r="F25" s="12" t="s">
        <v>1</v>
      </c>
      <c r="G25" s="10" t="s">
        <v>7</v>
      </c>
      <c r="H25" s="10">
        <v>3</v>
      </c>
      <c r="I25" s="10">
        <v>5</v>
      </c>
      <c r="J25" s="10">
        <v>0</v>
      </c>
      <c r="K25" s="12" t="s">
        <v>2</v>
      </c>
      <c r="L25" s="10" t="s">
        <v>7</v>
      </c>
      <c r="M25" s="10">
        <v>2</v>
      </c>
      <c r="N25" s="10">
        <v>6</v>
      </c>
      <c r="O25" s="10">
        <v>0</v>
      </c>
      <c r="P25" s="12" t="s">
        <v>3</v>
      </c>
      <c r="Q25" s="10" t="s">
        <v>7</v>
      </c>
      <c r="R25" s="10">
        <v>6</v>
      </c>
      <c r="S25" s="10">
        <v>2</v>
      </c>
      <c r="T25" s="10">
        <v>2</v>
      </c>
      <c r="U25" s="12" t="s">
        <v>4</v>
      </c>
      <c r="V25" s="10" t="s">
        <v>7</v>
      </c>
      <c r="W25" s="10">
        <v>2</v>
      </c>
      <c r="X25" s="10">
        <v>6</v>
      </c>
      <c r="Y25" s="10">
        <v>0</v>
      </c>
      <c r="Z25" s="12" t="s">
        <v>5</v>
      </c>
      <c r="AA25" s="10" t="s">
        <v>7</v>
      </c>
      <c r="AB25" s="10">
        <v>2</v>
      </c>
      <c r="AC25" s="10">
        <v>6</v>
      </c>
      <c r="AD25" s="10">
        <v>0</v>
      </c>
      <c r="AE25" s="12" t="s">
        <v>6</v>
      </c>
      <c r="AF25" s="10" t="s">
        <v>7</v>
      </c>
      <c r="AG25" s="10">
        <v>6</v>
      </c>
      <c r="AH25" s="10">
        <v>2</v>
      </c>
      <c r="AI25" s="10">
        <v>2</v>
      </c>
      <c r="AJ25" s="12" t="s">
        <v>7</v>
      </c>
      <c r="AK25" s="10" t="s">
        <v>6</v>
      </c>
      <c r="AL25" s="10">
        <v>2</v>
      </c>
      <c r="AM25" s="10">
        <v>6</v>
      </c>
      <c r="AN25" s="10">
        <v>0</v>
      </c>
      <c r="AO25" s="12" t="s">
        <v>8</v>
      </c>
      <c r="AP25" s="10" t="s">
        <v>6</v>
      </c>
      <c r="AQ25" s="10">
        <v>2</v>
      </c>
      <c r="AR25" s="10">
        <v>6</v>
      </c>
      <c r="AS25" s="10">
        <v>0</v>
      </c>
      <c r="AT25" s="12" t="s">
        <v>9</v>
      </c>
      <c r="AU25" s="10" t="s">
        <v>6</v>
      </c>
      <c r="AV25" s="10">
        <v>6</v>
      </c>
      <c r="AW25" s="10">
        <v>2</v>
      </c>
      <c r="AX25" s="10">
        <v>2</v>
      </c>
      <c r="AY25" s="12" t="s">
        <v>10</v>
      </c>
      <c r="AZ25" s="10" t="s">
        <v>6</v>
      </c>
      <c r="BA25" s="10">
        <v>2</v>
      </c>
      <c r="BB25" s="10">
        <v>6</v>
      </c>
      <c r="BC25" s="10">
        <v>0</v>
      </c>
      <c r="BD25" s="12" t="s">
        <v>11</v>
      </c>
      <c r="BE25" s="10" t="s">
        <v>6</v>
      </c>
      <c r="BF25" s="10">
        <v>3</v>
      </c>
      <c r="BG25" s="10">
        <v>5</v>
      </c>
      <c r="BH25" s="10">
        <v>0</v>
      </c>
      <c r="BI25" s="12" t="s">
        <v>12</v>
      </c>
      <c r="BJ25" s="10" t="s">
        <v>6</v>
      </c>
      <c r="BK25" s="10">
        <v>2</v>
      </c>
      <c r="BL25" s="10">
        <v>6</v>
      </c>
      <c r="BM25" s="10">
        <v>0</v>
      </c>
    </row>
    <row r="26" spans="1:65" s="10" customFormat="1" ht="15.75">
      <c r="A26" s="12" t="s">
        <v>0</v>
      </c>
      <c r="B26" s="10" t="s">
        <v>8</v>
      </c>
      <c r="C26" s="10">
        <v>6</v>
      </c>
      <c r="D26" s="10">
        <v>2</v>
      </c>
      <c r="E26" s="10">
        <v>2</v>
      </c>
      <c r="F26" s="12" t="s">
        <v>1</v>
      </c>
      <c r="G26" s="10" t="s">
        <v>8</v>
      </c>
      <c r="H26" s="10">
        <v>6</v>
      </c>
      <c r="I26" s="10">
        <v>2</v>
      </c>
      <c r="J26" s="10">
        <v>2</v>
      </c>
      <c r="K26" s="12" t="s">
        <v>2</v>
      </c>
      <c r="L26" s="10" t="s">
        <v>8</v>
      </c>
      <c r="M26" s="10">
        <v>2</v>
      </c>
      <c r="N26" s="10">
        <v>6</v>
      </c>
      <c r="O26" s="10">
        <v>0</v>
      </c>
      <c r="P26" s="12" t="s">
        <v>3</v>
      </c>
      <c r="Q26" s="10" t="s">
        <v>8</v>
      </c>
      <c r="R26" s="10">
        <v>8</v>
      </c>
      <c r="S26" s="10">
        <v>0</v>
      </c>
      <c r="T26" s="10">
        <v>2</v>
      </c>
      <c r="U26" s="12" t="s">
        <v>4</v>
      </c>
      <c r="V26" s="10" t="s">
        <v>8</v>
      </c>
      <c r="W26" s="10">
        <v>5</v>
      </c>
      <c r="X26" s="10">
        <v>3</v>
      </c>
      <c r="Y26" s="10">
        <v>2</v>
      </c>
      <c r="Z26" s="12" t="s">
        <v>5</v>
      </c>
      <c r="AA26" s="10" t="s">
        <v>8</v>
      </c>
      <c r="AB26" s="10">
        <v>5</v>
      </c>
      <c r="AC26" s="10">
        <v>3</v>
      </c>
      <c r="AD26" s="10">
        <v>2</v>
      </c>
      <c r="AE26" s="12" t="s">
        <v>6</v>
      </c>
      <c r="AF26" s="10" t="s">
        <v>8</v>
      </c>
      <c r="AG26" s="10">
        <v>6</v>
      </c>
      <c r="AH26" s="10">
        <v>2</v>
      </c>
      <c r="AI26" s="10">
        <v>2</v>
      </c>
      <c r="AJ26" s="12" t="s">
        <v>7</v>
      </c>
      <c r="AK26" s="10" t="s">
        <v>8</v>
      </c>
      <c r="AL26" s="10">
        <v>5</v>
      </c>
      <c r="AM26" s="10">
        <v>3</v>
      </c>
      <c r="AN26" s="10">
        <v>2</v>
      </c>
      <c r="AO26" s="12" t="s">
        <v>8</v>
      </c>
      <c r="AP26" s="10" t="s">
        <v>7</v>
      </c>
      <c r="AQ26" s="10">
        <v>3</v>
      </c>
      <c r="AR26" s="10">
        <v>5</v>
      </c>
      <c r="AS26" s="10">
        <v>0</v>
      </c>
      <c r="AT26" s="12" t="s">
        <v>9</v>
      </c>
      <c r="AU26" s="10" t="s">
        <v>7</v>
      </c>
      <c r="AV26" s="10">
        <v>5</v>
      </c>
      <c r="AW26" s="10">
        <v>3</v>
      </c>
      <c r="AX26" s="10">
        <v>2</v>
      </c>
      <c r="AY26" s="12" t="s">
        <v>10</v>
      </c>
      <c r="AZ26" s="10" t="s">
        <v>7</v>
      </c>
      <c r="BA26" s="10">
        <v>3</v>
      </c>
      <c r="BB26" s="10">
        <v>5</v>
      </c>
      <c r="BC26" s="10">
        <v>0</v>
      </c>
      <c r="BD26" s="12" t="s">
        <v>11</v>
      </c>
      <c r="BE26" s="10" t="s">
        <v>7</v>
      </c>
      <c r="BF26" s="10">
        <v>5</v>
      </c>
      <c r="BG26" s="10">
        <v>3</v>
      </c>
      <c r="BH26" s="10">
        <v>2</v>
      </c>
      <c r="BI26" s="12" t="s">
        <v>12</v>
      </c>
      <c r="BJ26" s="10" t="s">
        <v>7</v>
      </c>
      <c r="BK26" s="10">
        <v>2</v>
      </c>
      <c r="BL26" s="10">
        <v>6</v>
      </c>
      <c r="BM26" s="10">
        <v>0</v>
      </c>
    </row>
    <row r="27" spans="1:65" s="10" customFormat="1" ht="15.75">
      <c r="A27" s="12" t="s">
        <v>0</v>
      </c>
      <c r="B27" s="10" t="s">
        <v>9</v>
      </c>
      <c r="C27" s="10">
        <v>5</v>
      </c>
      <c r="D27" s="10">
        <v>3</v>
      </c>
      <c r="E27" s="10">
        <v>2</v>
      </c>
      <c r="F27" s="12" t="s">
        <v>1</v>
      </c>
      <c r="G27" s="10" t="s">
        <v>9</v>
      </c>
      <c r="H27" s="10">
        <v>2</v>
      </c>
      <c r="I27" s="10">
        <v>6</v>
      </c>
      <c r="J27" s="10">
        <v>0</v>
      </c>
      <c r="K27" s="12" t="s">
        <v>2</v>
      </c>
      <c r="L27" s="10" t="s">
        <v>9</v>
      </c>
      <c r="M27" s="10">
        <v>3</v>
      </c>
      <c r="N27" s="10">
        <v>5</v>
      </c>
      <c r="O27" s="10">
        <v>0</v>
      </c>
      <c r="P27" s="12" t="s">
        <v>3</v>
      </c>
      <c r="Q27" s="10" t="s">
        <v>9</v>
      </c>
      <c r="R27" s="10">
        <v>2</v>
      </c>
      <c r="S27" s="10">
        <v>6</v>
      </c>
      <c r="T27" s="10">
        <v>0</v>
      </c>
      <c r="U27" s="12" t="s">
        <v>4</v>
      </c>
      <c r="V27" s="10" t="s">
        <v>9</v>
      </c>
      <c r="W27" s="10">
        <v>3</v>
      </c>
      <c r="X27" s="10">
        <v>5</v>
      </c>
      <c r="Y27" s="10">
        <v>0</v>
      </c>
      <c r="Z27" s="12" t="s">
        <v>5</v>
      </c>
      <c r="AA27" s="10" t="s">
        <v>9</v>
      </c>
      <c r="AB27" s="10">
        <v>7</v>
      </c>
      <c r="AC27" s="10">
        <v>1</v>
      </c>
      <c r="AD27" s="10">
        <v>2</v>
      </c>
      <c r="AE27" s="12" t="s">
        <v>6</v>
      </c>
      <c r="AF27" s="10" t="s">
        <v>9</v>
      </c>
      <c r="AG27" s="10">
        <v>2</v>
      </c>
      <c r="AH27" s="10">
        <v>6</v>
      </c>
      <c r="AI27" s="10">
        <v>0</v>
      </c>
      <c r="AJ27" s="12" t="s">
        <v>7</v>
      </c>
      <c r="AK27" s="10" t="s">
        <v>9</v>
      </c>
      <c r="AL27" s="10">
        <v>3</v>
      </c>
      <c r="AM27" s="10">
        <v>5</v>
      </c>
      <c r="AN27" s="10">
        <v>0</v>
      </c>
      <c r="AO27" s="12" t="s">
        <v>8</v>
      </c>
      <c r="AP27" s="10" t="s">
        <v>9</v>
      </c>
      <c r="AQ27" s="10">
        <v>2</v>
      </c>
      <c r="AR27" s="10">
        <v>6</v>
      </c>
      <c r="AS27" s="10">
        <v>0</v>
      </c>
      <c r="AT27" s="12" t="s">
        <v>9</v>
      </c>
      <c r="AU27" s="10" t="s">
        <v>8</v>
      </c>
      <c r="AV27" s="10">
        <v>6</v>
      </c>
      <c r="AW27" s="10">
        <v>2</v>
      </c>
      <c r="AX27" s="10">
        <v>2</v>
      </c>
      <c r="AY27" s="12" t="s">
        <v>10</v>
      </c>
      <c r="AZ27" s="10" t="s">
        <v>8</v>
      </c>
      <c r="BA27" s="10">
        <v>2</v>
      </c>
      <c r="BB27" s="10">
        <v>6</v>
      </c>
      <c r="BC27" s="10">
        <v>0</v>
      </c>
      <c r="BD27" s="12" t="s">
        <v>11</v>
      </c>
      <c r="BE27" s="10" t="s">
        <v>8</v>
      </c>
      <c r="BF27" s="10">
        <v>2</v>
      </c>
      <c r="BG27" s="10">
        <v>6</v>
      </c>
      <c r="BH27" s="10">
        <v>0</v>
      </c>
      <c r="BI27" s="12" t="s">
        <v>12</v>
      </c>
      <c r="BJ27" s="10" t="s">
        <v>8</v>
      </c>
      <c r="BK27" s="10">
        <v>6</v>
      </c>
      <c r="BL27" s="10">
        <v>2</v>
      </c>
      <c r="BM27" s="10">
        <v>2</v>
      </c>
    </row>
    <row r="28" spans="1:65" s="10" customFormat="1" ht="15.75">
      <c r="A28" s="12" t="s">
        <v>0</v>
      </c>
      <c r="B28" s="10" t="s">
        <v>10</v>
      </c>
      <c r="C28" s="10">
        <v>2</v>
      </c>
      <c r="D28" s="10">
        <v>6</v>
      </c>
      <c r="E28" s="10">
        <v>0</v>
      </c>
      <c r="F28" s="12" t="s">
        <v>1</v>
      </c>
      <c r="G28" s="10" t="s">
        <v>10</v>
      </c>
      <c r="H28" s="10">
        <v>5</v>
      </c>
      <c r="I28" s="10">
        <v>3</v>
      </c>
      <c r="J28" s="10">
        <v>2</v>
      </c>
      <c r="K28" s="12" t="s">
        <v>2</v>
      </c>
      <c r="L28" s="10" t="s">
        <v>10</v>
      </c>
      <c r="M28" s="10">
        <v>3</v>
      </c>
      <c r="N28" s="10">
        <v>5</v>
      </c>
      <c r="O28" s="10">
        <v>0</v>
      </c>
      <c r="P28" s="12" t="s">
        <v>3</v>
      </c>
      <c r="Q28" s="10" t="s">
        <v>10</v>
      </c>
      <c r="R28" s="10">
        <v>3</v>
      </c>
      <c r="S28" s="10">
        <v>5</v>
      </c>
      <c r="T28" s="10">
        <v>0</v>
      </c>
      <c r="U28" s="12" t="s">
        <v>4</v>
      </c>
      <c r="V28" s="10" t="s">
        <v>10</v>
      </c>
      <c r="W28" s="10">
        <v>2</v>
      </c>
      <c r="X28" s="10">
        <v>6</v>
      </c>
      <c r="Y28" s="10">
        <v>0</v>
      </c>
      <c r="Z28" s="12" t="s">
        <v>5</v>
      </c>
      <c r="AA28" s="10" t="s">
        <v>10</v>
      </c>
      <c r="AB28" s="10">
        <v>5</v>
      </c>
      <c r="AC28" s="10">
        <v>3</v>
      </c>
      <c r="AD28" s="10">
        <v>2</v>
      </c>
      <c r="AE28" s="12" t="s">
        <v>6</v>
      </c>
      <c r="AF28" s="10" t="s">
        <v>10</v>
      </c>
      <c r="AG28" s="10">
        <v>6</v>
      </c>
      <c r="AH28" s="10">
        <v>2</v>
      </c>
      <c r="AI28" s="10">
        <v>2</v>
      </c>
      <c r="AJ28" s="12" t="s">
        <v>7</v>
      </c>
      <c r="AK28" s="10" t="s">
        <v>10</v>
      </c>
      <c r="AL28" s="10">
        <v>5</v>
      </c>
      <c r="AM28" s="10">
        <v>3</v>
      </c>
      <c r="AN28" s="10">
        <v>2</v>
      </c>
      <c r="AO28" s="12" t="s">
        <v>8</v>
      </c>
      <c r="AP28" s="10" t="s">
        <v>10</v>
      </c>
      <c r="AQ28" s="10">
        <v>6</v>
      </c>
      <c r="AR28" s="10">
        <v>2</v>
      </c>
      <c r="AS28" s="10">
        <v>2</v>
      </c>
      <c r="AT28" s="12" t="s">
        <v>9</v>
      </c>
      <c r="AU28" s="10" t="s">
        <v>10</v>
      </c>
      <c r="AV28" s="10">
        <v>1</v>
      </c>
      <c r="AW28" s="10">
        <v>7</v>
      </c>
      <c r="AX28" s="10">
        <v>0</v>
      </c>
      <c r="AY28" s="12" t="s">
        <v>10</v>
      </c>
      <c r="AZ28" s="10" t="s">
        <v>9</v>
      </c>
      <c r="BA28" s="10">
        <v>7</v>
      </c>
      <c r="BB28" s="10">
        <v>1</v>
      </c>
      <c r="BC28" s="10">
        <v>2</v>
      </c>
      <c r="BD28" s="12" t="s">
        <v>11</v>
      </c>
      <c r="BE28" s="10" t="s">
        <v>9</v>
      </c>
      <c r="BF28" s="10">
        <v>2</v>
      </c>
      <c r="BG28" s="10">
        <v>6</v>
      </c>
      <c r="BH28" s="10">
        <v>0</v>
      </c>
      <c r="BI28" s="12" t="s">
        <v>12</v>
      </c>
      <c r="BJ28" s="10" t="s">
        <v>9</v>
      </c>
      <c r="BK28" s="10">
        <v>7</v>
      </c>
      <c r="BL28" s="10">
        <v>1</v>
      </c>
      <c r="BM28" s="10">
        <v>2</v>
      </c>
    </row>
    <row r="29" spans="1:65" s="10" customFormat="1" ht="15.75">
      <c r="A29" s="12" t="s">
        <v>0</v>
      </c>
      <c r="B29" s="10" t="s">
        <v>11</v>
      </c>
      <c r="C29" s="10">
        <v>5</v>
      </c>
      <c r="D29" s="10">
        <v>3</v>
      </c>
      <c r="E29" s="10">
        <v>2</v>
      </c>
      <c r="F29" s="12" t="s">
        <v>1</v>
      </c>
      <c r="G29" s="10" t="s">
        <v>11</v>
      </c>
      <c r="H29" s="10">
        <v>2</v>
      </c>
      <c r="I29" s="10">
        <v>6</v>
      </c>
      <c r="J29" s="10">
        <v>0</v>
      </c>
      <c r="K29" s="12" t="s">
        <v>2</v>
      </c>
      <c r="L29" s="10" t="s">
        <v>11</v>
      </c>
      <c r="M29" s="10">
        <v>4</v>
      </c>
      <c r="N29" s="10">
        <v>4</v>
      </c>
      <c r="O29" s="10">
        <v>1</v>
      </c>
      <c r="P29" s="12" t="s">
        <v>3</v>
      </c>
      <c r="Q29" s="10" t="s">
        <v>11</v>
      </c>
      <c r="R29" s="10">
        <v>6</v>
      </c>
      <c r="S29" s="10">
        <v>2</v>
      </c>
      <c r="T29" s="10">
        <v>2</v>
      </c>
      <c r="U29" s="12" t="s">
        <v>4</v>
      </c>
      <c r="V29" s="10" t="s">
        <v>11</v>
      </c>
      <c r="W29" s="10">
        <v>6</v>
      </c>
      <c r="X29" s="10">
        <v>2</v>
      </c>
      <c r="Y29" s="10">
        <v>2</v>
      </c>
      <c r="Z29" s="12" t="s">
        <v>5</v>
      </c>
      <c r="AA29" s="10" t="s">
        <v>11</v>
      </c>
      <c r="AB29" s="10">
        <v>5</v>
      </c>
      <c r="AC29" s="10">
        <v>3</v>
      </c>
      <c r="AD29" s="10">
        <v>2</v>
      </c>
      <c r="AE29" s="12" t="s">
        <v>6</v>
      </c>
      <c r="AF29" s="10" t="s">
        <v>11</v>
      </c>
      <c r="AG29" s="10">
        <v>5</v>
      </c>
      <c r="AH29" s="10">
        <v>3</v>
      </c>
      <c r="AI29" s="10">
        <v>2</v>
      </c>
      <c r="AJ29" s="12" t="s">
        <v>7</v>
      </c>
      <c r="AK29" s="10" t="s">
        <v>11</v>
      </c>
      <c r="AL29" s="10">
        <v>3</v>
      </c>
      <c r="AM29" s="10">
        <v>5</v>
      </c>
      <c r="AN29" s="10">
        <v>0</v>
      </c>
      <c r="AO29" s="12" t="s">
        <v>8</v>
      </c>
      <c r="AP29" s="10" t="s">
        <v>11</v>
      </c>
      <c r="AQ29" s="10">
        <v>6</v>
      </c>
      <c r="AR29" s="10">
        <v>2</v>
      </c>
      <c r="AS29" s="10">
        <v>2</v>
      </c>
      <c r="AT29" s="12" t="s">
        <v>9</v>
      </c>
      <c r="AU29" s="10" t="s">
        <v>11</v>
      </c>
      <c r="AV29" s="10">
        <v>6</v>
      </c>
      <c r="AW29" s="10">
        <v>2</v>
      </c>
      <c r="AX29" s="10">
        <v>2</v>
      </c>
      <c r="AY29" s="12" t="s">
        <v>10</v>
      </c>
      <c r="AZ29" s="10" t="s">
        <v>11</v>
      </c>
      <c r="BA29" s="10">
        <v>3</v>
      </c>
      <c r="BB29" s="10">
        <v>5</v>
      </c>
      <c r="BC29" s="10">
        <v>0</v>
      </c>
      <c r="BD29" s="12" t="s">
        <v>11</v>
      </c>
      <c r="BE29" s="10" t="s">
        <v>10</v>
      </c>
      <c r="BF29" s="10">
        <v>5</v>
      </c>
      <c r="BG29" s="10">
        <v>3</v>
      </c>
      <c r="BH29" s="10">
        <v>2</v>
      </c>
      <c r="BI29" s="12" t="s">
        <v>12</v>
      </c>
      <c r="BJ29" s="10" t="s">
        <v>10</v>
      </c>
      <c r="BK29" s="10">
        <v>3</v>
      </c>
      <c r="BL29" s="10">
        <v>5</v>
      </c>
      <c r="BM29" s="10">
        <v>0</v>
      </c>
    </row>
    <row r="30" spans="1:65" s="2" customFormat="1" ht="16.5" thickBot="1">
      <c r="A30" s="4" t="s">
        <v>0</v>
      </c>
      <c r="B30" s="2" t="s">
        <v>12</v>
      </c>
      <c r="C30" s="3">
        <v>3</v>
      </c>
      <c r="D30" s="3">
        <v>5</v>
      </c>
      <c r="E30" s="3">
        <v>0</v>
      </c>
      <c r="F30" s="4" t="s">
        <v>1</v>
      </c>
      <c r="G30" s="2" t="s">
        <v>12</v>
      </c>
      <c r="H30" s="3">
        <v>3</v>
      </c>
      <c r="I30" s="3">
        <v>5</v>
      </c>
      <c r="J30" s="3">
        <v>0</v>
      </c>
      <c r="K30" s="4" t="s">
        <v>2</v>
      </c>
      <c r="L30" s="2" t="s">
        <v>12</v>
      </c>
      <c r="M30" s="3">
        <v>3</v>
      </c>
      <c r="N30" s="3">
        <v>5</v>
      </c>
      <c r="O30" s="3">
        <v>0</v>
      </c>
      <c r="P30" s="4" t="s">
        <v>3</v>
      </c>
      <c r="Q30" s="2" t="s">
        <v>12</v>
      </c>
      <c r="R30" s="3">
        <v>6</v>
      </c>
      <c r="S30" s="3">
        <v>2</v>
      </c>
      <c r="T30" s="3">
        <v>2</v>
      </c>
      <c r="U30" s="4" t="s">
        <v>4</v>
      </c>
      <c r="V30" s="2" t="s">
        <v>12</v>
      </c>
      <c r="W30" s="3">
        <v>2</v>
      </c>
      <c r="X30" s="3">
        <v>6</v>
      </c>
      <c r="Y30" s="3">
        <v>0</v>
      </c>
      <c r="Z30" s="4" t="s">
        <v>5</v>
      </c>
      <c r="AA30" s="2" t="s">
        <v>12</v>
      </c>
      <c r="AB30" s="3">
        <v>2</v>
      </c>
      <c r="AC30" s="3">
        <v>6</v>
      </c>
      <c r="AD30" s="3">
        <v>0</v>
      </c>
      <c r="AE30" s="4" t="s">
        <v>6</v>
      </c>
      <c r="AF30" s="2" t="s">
        <v>12</v>
      </c>
      <c r="AG30" s="3">
        <v>6</v>
      </c>
      <c r="AH30" s="3">
        <v>2</v>
      </c>
      <c r="AI30" s="3">
        <v>2</v>
      </c>
      <c r="AJ30" s="4" t="s">
        <v>7</v>
      </c>
      <c r="AK30" s="2" t="s">
        <v>12</v>
      </c>
      <c r="AL30" s="3">
        <v>6</v>
      </c>
      <c r="AM30" s="3">
        <v>2</v>
      </c>
      <c r="AN30" s="3">
        <v>2</v>
      </c>
      <c r="AO30" s="4" t="s">
        <v>8</v>
      </c>
      <c r="AP30" s="2" t="s">
        <v>12</v>
      </c>
      <c r="AQ30" s="3">
        <v>2</v>
      </c>
      <c r="AR30" s="3">
        <v>6</v>
      </c>
      <c r="AS30" s="3">
        <v>0</v>
      </c>
      <c r="AT30" s="4" t="s">
        <v>9</v>
      </c>
      <c r="AU30" s="2" t="s">
        <v>12</v>
      </c>
      <c r="AV30" s="3">
        <v>1</v>
      </c>
      <c r="AW30" s="3">
        <v>7</v>
      </c>
      <c r="AX30" s="3">
        <v>0</v>
      </c>
      <c r="AY30" s="4" t="s">
        <v>10</v>
      </c>
      <c r="AZ30" s="2" t="s">
        <v>12</v>
      </c>
      <c r="BA30" s="3">
        <v>5</v>
      </c>
      <c r="BB30" s="3">
        <v>3</v>
      </c>
      <c r="BC30" s="3">
        <v>2</v>
      </c>
      <c r="BD30" s="4" t="s">
        <v>11</v>
      </c>
      <c r="BE30" s="2" t="s">
        <v>12</v>
      </c>
      <c r="BF30" s="3">
        <v>4</v>
      </c>
      <c r="BG30" s="3">
        <v>4</v>
      </c>
      <c r="BH30" s="3">
        <v>1</v>
      </c>
      <c r="BI30" s="4" t="s">
        <v>12</v>
      </c>
      <c r="BJ30" s="2" t="s">
        <v>11</v>
      </c>
      <c r="BK30" s="3">
        <v>4</v>
      </c>
      <c r="BL30" s="3">
        <v>4</v>
      </c>
      <c r="BM30" s="3">
        <v>1</v>
      </c>
    </row>
    <row r="31" spans="3:65" s="2" customFormat="1" ht="16.5" thickTop="1">
      <c r="C31" s="2">
        <f>SUM(C19:C30)</f>
        <v>59</v>
      </c>
      <c r="D31" s="2">
        <f>SUM(D19:D30)</f>
        <v>37</v>
      </c>
      <c r="E31" s="2">
        <f>SUM(E19:E30)</f>
        <v>18</v>
      </c>
      <c r="H31" s="2">
        <f>SUM(H19:H30)</f>
        <v>41</v>
      </c>
      <c r="I31" s="2">
        <f>SUM(I19:I30)</f>
        <v>55</v>
      </c>
      <c r="J31" s="2">
        <f>SUM(J19:J30)</f>
        <v>8</v>
      </c>
      <c r="M31" s="2">
        <f>SUM(M19:M30)</f>
        <v>33</v>
      </c>
      <c r="N31" s="2">
        <f>SUM(N19:N30)</f>
        <v>63</v>
      </c>
      <c r="O31" s="2">
        <f>SUM(O19:O30)</f>
        <v>4</v>
      </c>
      <c r="R31" s="2">
        <f>SUM(R19:R30)</f>
        <v>65</v>
      </c>
      <c r="S31" s="2">
        <f>SUM(S19:S30)</f>
        <v>31</v>
      </c>
      <c r="T31" s="2">
        <f>SUM(T19:T30)</f>
        <v>20</v>
      </c>
      <c r="W31" s="2">
        <f>SUM(W19:W30)</f>
        <v>40</v>
      </c>
      <c r="X31" s="2">
        <f>SUM(X19:X30)</f>
        <v>56</v>
      </c>
      <c r="Y31" s="2">
        <f>SUM(Y19:Y30)</f>
        <v>7</v>
      </c>
      <c r="AB31" s="2">
        <f>SUM(AB19:AB30)</f>
        <v>50</v>
      </c>
      <c r="AC31" s="2">
        <f>SUM(AC19:AC30)</f>
        <v>46</v>
      </c>
      <c r="AD31" s="2">
        <f>SUM(AD19:AD30)</f>
        <v>14</v>
      </c>
      <c r="AG31" s="2">
        <f>SUM(AG19:AG30)</f>
        <v>52</v>
      </c>
      <c r="AH31" s="2">
        <f>SUM(AH19:AH30)</f>
        <v>44</v>
      </c>
      <c r="AI31" s="2">
        <f>SUM(AI19:AI30)</f>
        <v>14</v>
      </c>
      <c r="AL31" s="2">
        <f>SUM(AL19:AL30)</f>
        <v>52</v>
      </c>
      <c r="AM31" s="2">
        <f>SUM(AM19:AM30)</f>
        <v>44</v>
      </c>
      <c r="AN31" s="2">
        <f>SUM(AN19:AN30)</f>
        <v>14</v>
      </c>
      <c r="AQ31" s="2">
        <f>SUM(AQ19:AQ30)</f>
        <v>37</v>
      </c>
      <c r="AR31" s="2">
        <f>SUM(AR19:AR30)</f>
        <v>59</v>
      </c>
      <c r="AS31" s="2">
        <f>SUM(AS19:AS30)</f>
        <v>6</v>
      </c>
      <c r="AV31" s="2">
        <f>SUM(AV19:AV30)</f>
        <v>51</v>
      </c>
      <c r="AW31" s="2">
        <f>SUM(AW19:AW30)</f>
        <v>45</v>
      </c>
      <c r="AX31" s="2">
        <f>SUM(AX19:AX30)</f>
        <v>16</v>
      </c>
      <c r="BA31" s="2">
        <f>SUM(BA19:BA30)</f>
        <v>50</v>
      </c>
      <c r="BB31" s="2">
        <f>SUM(BB19:BB30)</f>
        <v>46</v>
      </c>
      <c r="BC31" s="2">
        <f>SUM(BC19:BC30)</f>
        <v>12</v>
      </c>
      <c r="BF31" s="2">
        <f>SUM(BF19:BF30)</f>
        <v>41</v>
      </c>
      <c r="BG31" s="2">
        <f>SUM(BG19:BG30)</f>
        <v>55</v>
      </c>
      <c r="BH31" s="2">
        <f>SUM(BH19:BH30)</f>
        <v>8</v>
      </c>
      <c r="BK31" s="2">
        <f>SUM(BK19:BK30)</f>
        <v>53</v>
      </c>
      <c r="BL31" s="2">
        <f>SUM(BL19:BL30)</f>
        <v>43</v>
      </c>
      <c r="BM31" s="2">
        <f>SUM(BM19:BM30)</f>
        <v>15</v>
      </c>
    </row>
    <row r="35" spans="5:33" s="2" customFormat="1" ht="15.75">
      <c r="E35" s="21"/>
      <c r="F35" s="61" t="s">
        <v>51</v>
      </c>
      <c r="G35" s="61"/>
      <c r="H35" s="61"/>
      <c r="I35" s="61"/>
      <c r="J35" s="61" t="s">
        <v>15</v>
      </c>
      <c r="K35" s="61"/>
      <c r="L35" s="61"/>
      <c r="M35" s="61"/>
      <c r="P35" s="61" t="s">
        <v>49</v>
      </c>
      <c r="Q35" s="61"/>
      <c r="R35" s="61"/>
      <c r="S35" s="61"/>
      <c r="T35" s="61"/>
      <c r="U35" s="61"/>
      <c r="V35" s="61"/>
      <c r="Z35" s="61" t="s">
        <v>50</v>
      </c>
      <c r="AA35" s="61"/>
      <c r="AB35" s="61"/>
      <c r="AC35" s="61"/>
      <c r="AD35" s="61"/>
      <c r="AE35" s="61"/>
      <c r="AF35" s="61"/>
      <c r="AG35" s="61"/>
    </row>
    <row r="36" spans="5:33" s="2" customFormat="1" ht="15.75">
      <c r="E36" s="22"/>
      <c r="F36" s="13"/>
      <c r="G36" s="15" t="s">
        <v>44</v>
      </c>
      <c r="H36" s="18" t="s">
        <v>45</v>
      </c>
      <c r="I36" s="14" t="s">
        <v>46</v>
      </c>
      <c r="J36" s="15" t="s">
        <v>47</v>
      </c>
      <c r="K36" s="62" t="s">
        <v>16</v>
      </c>
      <c r="L36" s="63"/>
      <c r="M36" s="17" t="s">
        <v>17</v>
      </c>
      <c r="P36" s="16"/>
      <c r="Q36" s="18" t="s">
        <v>45</v>
      </c>
      <c r="R36" s="14" t="s">
        <v>46</v>
      </c>
      <c r="S36" s="15" t="s">
        <v>47</v>
      </c>
      <c r="T36" s="62" t="s">
        <v>16</v>
      </c>
      <c r="U36" s="63"/>
      <c r="V36" s="17" t="s">
        <v>17</v>
      </c>
      <c r="Z36" s="13"/>
      <c r="AA36" s="14" t="s">
        <v>44</v>
      </c>
      <c r="AB36" s="14" t="s">
        <v>45</v>
      </c>
      <c r="AC36" s="14" t="s">
        <v>46</v>
      </c>
      <c r="AD36" s="14" t="s">
        <v>47</v>
      </c>
      <c r="AE36" s="59" t="s">
        <v>16</v>
      </c>
      <c r="AF36" s="59"/>
      <c r="AG36" s="14" t="s">
        <v>17</v>
      </c>
    </row>
    <row r="37" spans="5:34" s="2" customFormat="1" ht="15.75">
      <c r="E37" s="13" t="s">
        <v>52</v>
      </c>
      <c r="F37" s="13" t="s">
        <v>3</v>
      </c>
      <c r="G37" s="16">
        <f>H37+I37+J37</f>
        <v>24</v>
      </c>
      <c r="H37" s="19">
        <f aca="true" t="shared" si="0" ref="H37:J38">SUM(Q37+AB37)</f>
        <v>21</v>
      </c>
      <c r="I37" s="13">
        <f t="shared" si="0"/>
        <v>1</v>
      </c>
      <c r="J37" s="16">
        <f t="shared" si="0"/>
        <v>2</v>
      </c>
      <c r="K37" s="19">
        <f>SUM(R14+R31)</f>
        <v>133</v>
      </c>
      <c r="L37" s="20">
        <f>SUM(S14+S31)</f>
        <v>59</v>
      </c>
      <c r="M37" s="17">
        <f>SUM(T14+T31)</f>
        <v>43</v>
      </c>
      <c r="N37" s="2">
        <f>K37-L37</f>
        <v>74</v>
      </c>
      <c r="O37" s="16" t="s">
        <v>52</v>
      </c>
      <c r="P37" s="16" t="s">
        <v>3</v>
      </c>
      <c r="Q37" s="19">
        <v>11</v>
      </c>
      <c r="R37" s="13">
        <v>1</v>
      </c>
      <c r="S37" s="16"/>
      <c r="T37" s="19">
        <v>68</v>
      </c>
      <c r="U37" s="20">
        <v>28</v>
      </c>
      <c r="V37" s="17">
        <v>23</v>
      </c>
      <c r="Y37" s="16" t="s">
        <v>52</v>
      </c>
      <c r="Z37" s="13" t="s">
        <v>3</v>
      </c>
      <c r="AA37" s="13">
        <f aca="true" t="shared" si="1" ref="AA37:AA49">AB37+AC37+AD37</f>
        <v>12</v>
      </c>
      <c r="AB37" s="13">
        <v>10</v>
      </c>
      <c r="AC37" s="13"/>
      <c r="AD37" s="13">
        <v>2</v>
      </c>
      <c r="AE37" s="13">
        <f aca="true" t="shared" si="2" ref="AE37:AG38">SUM(K37-T37)</f>
        <v>65</v>
      </c>
      <c r="AF37" s="13">
        <f t="shared" si="2"/>
        <v>31</v>
      </c>
      <c r="AG37" s="14">
        <f t="shared" si="2"/>
        <v>20</v>
      </c>
      <c r="AH37" s="2">
        <f aca="true" t="shared" si="3" ref="AH37:AH49">AE37-AF37</f>
        <v>34</v>
      </c>
    </row>
    <row r="38" spans="5:34" s="2" customFormat="1" ht="15.75">
      <c r="E38" s="13" t="s">
        <v>53</v>
      </c>
      <c r="F38" s="13" t="s">
        <v>0</v>
      </c>
      <c r="G38" s="16">
        <f aca="true" t="shared" si="4" ref="G38:G46">H38+I38+J38</f>
        <v>24</v>
      </c>
      <c r="H38" s="19">
        <f t="shared" si="0"/>
        <v>18</v>
      </c>
      <c r="I38" s="13">
        <f t="shared" si="0"/>
        <v>1</v>
      </c>
      <c r="J38" s="16">
        <f t="shared" si="0"/>
        <v>5</v>
      </c>
      <c r="K38" s="19">
        <f>SUM(C31,C14)</f>
        <v>122</v>
      </c>
      <c r="L38" s="20">
        <f>SUM(D31,D14)</f>
        <v>70</v>
      </c>
      <c r="M38" s="17">
        <f>SUM(E31,E14)</f>
        <v>37</v>
      </c>
      <c r="N38" s="2">
        <f aca="true" t="shared" si="5" ref="N38:N49">K38-L38</f>
        <v>52</v>
      </c>
      <c r="O38" s="16" t="s">
        <v>53</v>
      </c>
      <c r="P38" s="16" t="s">
        <v>0</v>
      </c>
      <c r="Q38" s="19">
        <v>9</v>
      </c>
      <c r="R38" s="13">
        <v>1</v>
      </c>
      <c r="S38" s="16">
        <v>2</v>
      </c>
      <c r="T38" s="19">
        <v>63</v>
      </c>
      <c r="U38" s="20">
        <v>33</v>
      </c>
      <c r="V38" s="17">
        <v>19</v>
      </c>
      <c r="Y38" s="44" t="s">
        <v>53</v>
      </c>
      <c r="Z38" s="45" t="s">
        <v>0</v>
      </c>
      <c r="AA38" s="45">
        <f t="shared" si="1"/>
        <v>12</v>
      </c>
      <c r="AB38" s="45">
        <v>9</v>
      </c>
      <c r="AC38" s="45"/>
      <c r="AD38" s="45">
        <v>3</v>
      </c>
      <c r="AE38" s="45">
        <f t="shared" si="2"/>
        <v>59</v>
      </c>
      <c r="AF38" s="45">
        <f t="shared" si="2"/>
        <v>37</v>
      </c>
      <c r="AG38" s="46">
        <f t="shared" si="2"/>
        <v>18</v>
      </c>
      <c r="AH38" s="2">
        <f t="shared" si="3"/>
        <v>22</v>
      </c>
    </row>
    <row r="39" spans="5:34" s="2" customFormat="1" ht="15.75">
      <c r="E39" s="45" t="s">
        <v>54</v>
      </c>
      <c r="F39" s="45" t="s">
        <v>12</v>
      </c>
      <c r="G39" s="44">
        <f>H39+I39+J39</f>
        <v>24</v>
      </c>
      <c r="H39" s="56">
        <f>SUM(Q39+AB43)</f>
        <v>16</v>
      </c>
      <c r="I39" s="45">
        <f>SUM(R39+AC43)</f>
        <v>2</v>
      </c>
      <c r="J39" s="44">
        <f>SUM(S39+AD43)</f>
        <v>6</v>
      </c>
      <c r="K39" s="56">
        <f>SUM(BK14+BK31)</f>
        <v>112</v>
      </c>
      <c r="L39" s="57">
        <f>SUM(BL14+BL31)</f>
        <v>80</v>
      </c>
      <c r="M39" s="58">
        <f>SUM(BM14+BM31)</f>
        <v>34</v>
      </c>
      <c r="N39" s="2">
        <f>K39-L39</f>
        <v>32</v>
      </c>
      <c r="O39" s="16" t="s">
        <v>54</v>
      </c>
      <c r="P39" s="16" t="s">
        <v>12</v>
      </c>
      <c r="Q39" s="19">
        <v>9</v>
      </c>
      <c r="R39" s="13">
        <v>1</v>
      </c>
      <c r="S39" s="16">
        <v>2</v>
      </c>
      <c r="T39" s="19">
        <v>59</v>
      </c>
      <c r="U39" s="20">
        <v>37</v>
      </c>
      <c r="V39" s="17">
        <v>19</v>
      </c>
      <c r="Y39" s="44" t="s">
        <v>54</v>
      </c>
      <c r="Z39" s="45" t="s">
        <v>9</v>
      </c>
      <c r="AA39" s="45">
        <f t="shared" si="1"/>
        <v>12</v>
      </c>
      <c r="AB39" s="45">
        <v>8</v>
      </c>
      <c r="AC39" s="45"/>
      <c r="AD39" s="45">
        <v>4</v>
      </c>
      <c r="AE39" s="45">
        <f>SUM(K43-T43)</f>
        <v>51</v>
      </c>
      <c r="AF39" s="45">
        <f>SUM(L43-U43)</f>
        <v>45</v>
      </c>
      <c r="AG39" s="46">
        <f>SUM(M43-V43)</f>
        <v>16</v>
      </c>
      <c r="AH39" s="2">
        <f t="shared" si="3"/>
        <v>6</v>
      </c>
    </row>
    <row r="40" spans="5:34" s="2" customFormat="1" ht="16.5" thickBot="1">
      <c r="E40" s="42" t="s">
        <v>55</v>
      </c>
      <c r="F40" s="42" t="s">
        <v>7</v>
      </c>
      <c r="G40" s="41">
        <f t="shared" si="4"/>
        <v>24</v>
      </c>
      <c r="H40" s="50">
        <f>SUM(Q40+AB41)</f>
        <v>16</v>
      </c>
      <c r="I40" s="42">
        <f>SUM(R40+AC41)</f>
        <v>0</v>
      </c>
      <c r="J40" s="41">
        <f>SUM(S40+AD41)</f>
        <v>8</v>
      </c>
      <c r="K40" s="50">
        <f>SUM(AL14+AL31)</f>
        <v>112</v>
      </c>
      <c r="L40" s="51">
        <f>SUM(AM14+AM31)</f>
        <v>80</v>
      </c>
      <c r="M40" s="52">
        <f>SUM(AN14+AN31)</f>
        <v>32</v>
      </c>
      <c r="N40" s="2">
        <f t="shared" si="5"/>
        <v>32</v>
      </c>
      <c r="O40" s="16" t="s">
        <v>55</v>
      </c>
      <c r="P40" s="16" t="s">
        <v>7</v>
      </c>
      <c r="Q40" s="19">
        <v>9</v>
      </c>
      <c r="R40" s="13"/>
      <c r="S40" s="16">
        <v>3</v>
      </c>
      <c r="T40" s="19">
        <v>60</v>
      </c>
      <c r="U40" s="20">
        <v>36</v>
      </c>
      <c r="V40" s="17">
        <v>18</v>
      </c>
      <c r="Y40" s="41" t="s">
        <v>55</v>
      </c>
      <c r="Z40" s="42" t="s">
        <v>6</v>
      </c>
      <c r="AA40" s="42">
        <f t="shared" si="1"/>
        <v>12</v>
      </c>
      <c r="AB40" s="42">
        <v>7</v>
      </c>
      <c r="AC40" s="42"/>
      <c r="AD40" s="42">
        <v>5</v>
      </c>
      <c r="AE40" s="42">
        <f>SUM(K41-T41)</f>
        <v>52</v>
      </c>
      <c r="AF40" s="42">
        <f>SUM(L41-U41)</f>
        <v>44</v>
      </c>
      <c r="AG40" s="43">
        <f>SUM(M41-V41)</f>
        <v>14</v>
      </c>
      <c r="AH40" s="2">
        <f>AE40-AF40</f>
        <v>8</v>
      </c>
    </row>
    <row r="41" spans="5:34" s="2" customFormat="1" ht="15.75">
      <c r="E41" s="39" t="s">
        <v>56</v>
      </c>
      <c r="F41" s="39" t="s">
        <v>6</v>
      </c>
      <c r="G41" s="38">
        <f t="shared" si="4"/>
        <v>24</v>
      </c>
      <c r="H41" s="47">
        <f>SUM(Q41+AB40)</f>
        <v>14</v>
      </c>
      <c r="I41" s="39">
        <f>SUM(R41+AC40)</f>
        <v>0</v>
      </c>
      <c r="J41" s="38">
        <f>SUM(S41+AD40)</f>
        <v>10</v>
      </c>
      <c r="K41" s="47">
        <f>SUM(AG14+AG31)</f>
        <v>105</v>
      </c>
      <c r="L41" s="48">
        <f>SUM(AH14+AH31)</f>
        <v>87</v>
      </c>
      <c r="M41" s="49">
        <f>SUM(AI14+AI31)</f>
        <v>28</v>
      </c>
      <c r="N41" s="2">
        <f t="shared" si="5"/>
        <v>18</v>
      </c>
      <c r="O41" s="16" t="s">
        <v>56</v>
      </c>
      <c r="P41" s="24" t="s">
        <v>6</v>
      </c>
      <c r="Q41" s="26">
        <v>7</v>
      </c>
      <c r="R41" s="23"/>
      <c r="S41" s="24">
        <v>5</v>
      </c>
      <c r="T41" s="26">
        <v>53</v>
      </c>
      <c r="U41" s="27">
        <v>43</v>
      </c>
      <c r="V41" s="25">
        <v>14</v>
      </c>
      <c r="Y41" s="39" t="s">
        <v>56</v>
      </c>
      <c r="Z41" s="39" t="s">
        <v>7</v>
      </c>
      <c r="AA41" s="39">
        <f t="shared" si="1"/>
        <v>12</v>
      </c>
      <c r="AB41" s="39">
        <v>7</v>
      </c>
      <c r="AC41" s="39"/>
      <c r="AD41" s="39">
        <v>5</v>
      </c>
      <c r="AE41" s="39">
        <f>SUM(K40-T40)</f>
        <v>52</v>
      </c>
      <c r="AF41" s="39">
        <f>SUM(L40-U40)</f>
        <v>44</v>
      </c>
      <c r="AG41" s="40">
        <f>SUM(M40-V40)</f>
        <v>14</v>
      </c>
      <c r="AH41" s="2">
        <f t="shared" si="3"/>
        <v>8</v>
      </c>
    </row>
    <row r="42" spans="5:34" s="2" customFormat="1" ht="15.75">
      <c r="E42" s="13" t="s">
        <v>57</v>
      </c>
      <c r="F42" s="13" t="s">
        <v>10</v>
      </c>
      <c r="G42" s="16">
        <f>H42+I42+J42</f>
        <v>24</v>
      </c>
      <c r="H42" s="19">
        <f>SUM(Q42+AB44)</f>
        <v>13</v>
      </c>
      <c r="I42" s="13">
        <f>SUM(R42+AC44)</f>
        <v>0</v>
      </c>
      <c r="J42" s="16">
        <f>SUM(S42+AD44)</f>
        <v>11</v>
      </c>
      <c r="K42" s="19">
        <f>SUM(BA14+BA31)</f>
        <v>102</v>
      </c>
      <c r="L42" s="20">
        <f>SUM(BB14+BB31)</f>
        <v>90</v>
      </c>
      <c r="M42" s="17">
        <f>SUM(BC14+BC31)</f>
        <v>26</v>
      </c>
      <c r="N42" s="2">
        <f>K42-L42</f>
        <v>12</v>
      </c>
      <c r="O42" s="16" t="s">
        <v>57</v>
      </c>
      <c r="P42" s="16" t="s">
        <v>10</v>
      </c>
      <c r="Q42" s="19">
        <v>7</v>
      </c>
      <c r="R42" s="13"/>
      <c r="S42" s="16">
        <v>5</v>
      </c>
      <c r="T42" s="19">
        <v>52</v>
      </c>
      <c r="U42" s="20">
        <v>44</v>
      </c>
      <c r="V42" s="17">
        <v>14</v>
      </c>
      <c r="Y42" s="38" t="s">
        <v>57</v>
      </c>
      <c r="Z42" s="39" t="s">
        <v>5</v>
      </c>
      <c r="AA42" s="39">
        <f t="shared" si="1"/>
        <v>12</v>
      </c>
      <c r="AB42" s="39">
        <v>7</v>
      </c>
      <c r="AC42" s="39"/>
      <c r="AD42" s="39">
        <v>5</v>
      </c>
      <c r="AE42" s="39">
        <f>SUM(K44-T45)</f>
        <v>50</v>
      </c>
      <c r="AF42" s="39">
        <f>SUM(L44-U45)</f>
        <v>46</v>
      </c>
      <c r="AG42" s="40">
        <f>SUM(M44-V45)</f>
        <v>14</v>
      </c>
      <c r="AH42" s="2">
        <f>AE42-AF42</f>
        <v>4</v>
      </c>
    </row>
    <row r="43" spans="5:34" s="2" customFormat="1" ht="15.75">
      <c r="E43" s="13" t="s">
        <v>58</v>
      </c>
      <c r="F43" s="13" t="s">
        <v>9</v>
      </c>
      <c r="G43" s="16">
        <f>H43+I43+J43</f>
        <v>24</v>
      </c>
      <c r="H43" s="19">
        <f>SUM(Q43+AB39)</f>
        <v>12</v>
      </c>
      <c r="I43" s="13">
        <f>SUM(R43+AC39)</f>
        <v>0</v>
      </c>
      <c r="J43" s="16">
        <f>SUM(S43+AD39)</f>
        <v>12</v>
      </c>
      <c r="K43" s="19">
        <f>SUM(AV31+AV14)</f>
        <v>97</v>
      </c>
      <c r="L43" s="20">
        <f>SUM(AW31+AW14)</f>
        <v>95</v>
      </c>
      <c r="M43" s="17">
        <f>SUM(AX31+AX14)</f>
        <v>24</v>
      </c>
      <c r="N43" s="2">
        <f t="shared" si="5"/>
        <v>2</v>
      </c>
      <c r="O43" s="16" t="s">
        <v>58</v>
      </c>
      <c r="P43" s="24" t="s">
        <v>9</v>
      </c>
      <c r="Q43" s="26">
        <v>4</v>
      </c>
      <c r="R43" s="23"/>
      <c r="S43" s="24">
        <v>8</v>
      </c>
      <c r="T43" s="26">
        <v>46</v>
      </c>
      <c r="U43" s="27">
        <v>50</v>
      </c>
      <c r="V43" s="25">
        <v>8</v>
      </c>
      <c r="Y43" s="38" t="s">
        <v>58</v>
      </c>
      <c r="Z43" s="39" t="s">
        <v>12</v>
      </c>
      <c r="AA43" s="39">
        <f t="shared" si="1"/>
        <v>12</v>
      </c>
      <c r="AB43" s="39">
        <v>7</v>
      </c>
      <c r="AC43" s="39">
        <v>1</v>
      </c>
      <c r="AD43" s="39">
        <v>4</v>
      </c>
      <c r="AE43" s="39">
        <f>SUM(K39-T39)</f>
        <v>53</v>
      </c>
      <c r="AF43" s="39">
        <f>SUM(L39-U39)</f>
        <v>43</v>
      </c>
      <c r="AG43" s="40">
        <f>SUM(M39-V39)</f>
        <v>15</v>
      </c>
      <c r="AH43" s="2">
        <f t="shared" si="3"/>
        <v>10</v>
      </c>
    </row>
    <row r="44" spans="5:34" s="2" customFormat="1" ht="16.5" thickBot="1">
      <c r="E44" s="42" t="s">
        <v>59</v>
      </c>
      <c r="F44" s="42" t="s">
        <v>5</v>
      </c>
      <c r="G44" s="41">
        <f t="shared" si="4"/>
        <v>24</v>
      </c>
      <c r="H44" s="50">
        <f>SUM(Q45+AB42)</f>
        <v>11</v>
      </c>
      <c r="I44" s="42">
        <f>SUM(R45+AC42)</f>
        <v>0</v>
      </c>
      <c r="J44" s="41">
        <f>SUM(S45+AD42)</f>
        <v>13</v>
      </c>
      <c r="K44" s="50">
        <f>SUM(AB14+AB31)</f>
        <v>90</v>
      </c>
      <c r="L44" s="51">
        <f>SUM(AC14+AC31)</f>
        <v>102</v>
      </c>
      <c r="M44" s="52">
        <f>SUM(AD14+AD31)</f>
        <v>22</v>
      </c>
      <c r="N44" s="2">
        <f t="shared" si="5"/>
        <v>-12</v>
      </c>
      <c r="O44" s="16" t="s">
        <v>59</v>
      </c>
      <c r="P44" s="24" t="s">
        <v>8</v>
      </c>
      <c r="Q44" s="26">
        <v>4</v>
      </c>
      <c r="R44" s="23"/>
      <c r="S44" s="24">
        <v>8</v>
      </c>
      <c r="T44" s="26">
        <v>41</v>
      </c>
      <c r="U44" s="27">
        <v>55</v>
      </c>
      <c r="V44" s="25">
        <v>8</v>
      </c>
      <c r="Y44" s="44" t="s">
        <v>59</v>
      </c>
      <c r="Z44" s="45" t="s">
        <v>10</v>
      </c>
      <c r="AA44" s="45">
        <f t="shared" si="1"/>
        <v>12</v>
      </c>
      <c r="AB44" s="45">
        <v>6</v>
      </c>
      <c r="AC44" s="45"/>
      <c r="AD44" s="45">
        <v>6</v>
      </c>
      <c r="AE44" s="45">
        <f>SUM(K42-T42)</f>
        <v>50</v>
      </c>
      <c r="AF44" s="45">
        <f>SUM(L42-U42)</f>
        <v>46</v>
      </c>
      <c r="AG44" s="46">
        <f>SUM(M42-V42)</f>
        <v>12</v>
      </c>
      <c r="AH44" s="2">
        <f t="shared" si="3"/>
        <v>4</v>
      </c>
    </row>
    <row r="45" spans="5:34" s="2" customFormat="1" ht="15.75">
      <c r="E45" s="13" t="s">
        <v>60</v>
      </c>
      <c r="F45" s="13" t="s">
        <v>1</v>
      </c>
      <c r="G45" s="16">
        <f>H45+I45+J45</f>
        <v>24</v>
      </c>
      <c r="H45" s="19">
        <f>SUM(Q46+AB47)</f>
        <v>8</v>
      </c>
      <c r="I45" s="13">
        <f>SUM(R46+AC47)</f>
        <v>0</v>
      </c>
      <c r="J45" s="16">
        <f>SUM(S46+AD47)</f>
        <v>16</v>
      </c>
      <c r="K45" s="19">
        <f>SUM(H31+H14)</f>
        <v>76</v>
      </c>
      <c r="L45" s="20">
        <f>SUM(I31+I14)</f>
        <v>116</v>
      </c>
      <c r="M45" s="17">
        <f>SUM(J31+J14)</f>
        <v>16</v>
      </c>
      <c r="N45" s="2">
        <f>K45-L45</f>
        <v>-40</v>
      </c>
      <c r="O45" s="16" t="s">
        <v>60</v>
      </c>
      <c r="P45" s="24" t="s">
        <v>5</v>
      </c>
      <c r="Q45" s="26">
        <v>4</v>
      </c>
      <c r="R45" s="23"/>
      <c r="S45" s="24">
        <v>8</v>
      </c>
      <c r="T45" s="26">
        <v>40</v>
      </c>
      <c r="U45" s="27">
        <v>56</v>
      </c>
      <c r="V45" s="25">
        <v>8</v>
      </c>
      <c r="Y45" s="53" t="s">
        <v>60</v>
      </c>
      <c r="Z45" s="54" t="s">
        <v>11</v>
      </c>
      <c r="AA45" s="54">
        <f t="shared" si="1"/>
        <v>12</v>
      </c>
      <c r="AB45" s="54">
        <v>3</v>
      </c>
      <c r="AC45" s="54">
        <v>2</v>
      </c>
      <c r="AD45" s="54">
        <v>7</v>
      </c>
      <c r="AE45" s="54">
        <f aca="true" t="shared" si="6" ref="AE45:AG46">SUM(K47-T48)</f>
        <v>41</v>
      </c>
      <c r="AF45" s="54">
        <f t="shared" si="6"/>
        <v>55</v>
      </c>
      <c r="AG45" s="55">
        <f t="shared" si="6"/>
        <v>8</v>
      </c>
      <c r="AH45" s="2">
        <f t="shared" si="3"/>
        <v>-14</v>
      </c>
    </row>
    <row r="46" spans="5:34" s="2" customFormat="1" ht="15.75">
      <c r="E46" s="39" t="s">
        <v>61</v>
      </c>
      <c r="F46" s="39" t="s">
        <v>8</v>
      </c>
      <c r="G46" s="38">
        <f t="shared" si="4"/>
        <v>24</v>
      </c>
      <c r="H46" s="47">
        <f>SUM(Q44+AB48)</f>
        <v>7</v>
      </c>
      <c r="I46" s="39">
        <f>SUM(R44+AC48)</f>
        <v>0</v>
      </c>
      <c r="J46" s="38">
        <f>SUM(S44+AD48)</f>
        <v>17</v>
      </c>
      <c r="K46" s="47">
        <f>SUM(AQ14+AQ31)</f>
        <v>78</v>
      </c>
      <c r="L46" s="48">
        <f>SUM(AR14+AR31)</f>
        <v>114</v>
      </c>
      <c r="M46" s="49">
        <f>SUM(AS14+AS31)</f>
        <v>14</v>
      </c>
      <c r="N46" s="2">
        <f t="shared" si="5"/>
        <v>-36</v>
      </c>
      <c r="O46" s="16" t="s">
        <v>61</v>
      </c>
      <c r="P46" s="24" t="s">
        <v>1</v>
      </c>
      <c r="Q46" s="26">
        <v>4</v>
      </c>
      <c r="R46" s="23"/>
      <c r="S46" s="24">
        <v>8</v>
      </c>
      <c r="T46" s="26">
        <v>35</v>
      </c>
      <c r="U46" s="27">
        <v>61</v>
      </c>
      <c r="V46" s="25">
        <v>8</v>
      </c>
      <c r="Y46" s="38" t="s">
        <v>61</v>
      </c>
      <c r="Z46" s="39" t="s">
        <v>4</v>
      </c>
      <c r="AA46" s="39">
        <f t="shared" si="1"/>
        <v>12</v>
      </c>
      <c r="AB46" s="39">
        <v>3</v>
      </c>
      <c r="AC46" s="39">
        <v>1</v>
      </c>
      <c r="AD46" s="39">
        <v>8</v>
      </c>
      <c r="AE46" s="39">
        <f t="shared" si="6"/>
        <v>40</v>
      </c>
      <c r="AF46" s="39">
        <f t="shared" si="6"/>
        <v>56</v>
      </c>
      <c r="AG46" s="40">
        <f t="shared" si="6"/>
        <v>7</v>
      </c>
      <c r="AH46" s="2">
        <f t="shared" si="3"/>
        <v>-16</v>
      </c>
    </row>
    <row r="47" spans="5:34" s="2" customFormat="1" ht="15.75">
      <c r="E47" s="13" t="s">
        <v>62</v>
      </c>
      <c r="F47" s="13" t="s">
        <v>11</v>
      </c>
      <c r="G47" s="16">
        <f>H47+I47+J47</f>
        <v>24</v>
      </c>
      <c r="H47" s="19">
        <f aca="true" t="shared" si="7" ref="H47:J48">SUM(Q48+AB45)</f>
        <v>6</v>
      </c>
      <c r="I47" s="13">
        <f t="shared" si="7"/>
        <v>2</v>
      </c>
      <c r="J47" s="16">
        <f t="shared" si="7"/>
        <v>16</v>
      </c>
      <c r="K47" s="19">
        <f>SUM(BF14+BF31)</f>
        <v>75</v>
      </c>
      <c r="L47" s="20">
        <f>SUM(BG14+BG31)</f>
        <v>117</v>
      </c>
      <c r="M47" s="17">
        <f>SUM(BH14+BH31)</f>
        <v>14</v>
      </c>
      <c r="N47" s="2">
        <f>K47-L47</f>
        <v>-42</v>
      </c>
      <c r="O47" s="16" t="s">
        <v>62</v>
      </c>
      <c r="P47" s="24" t="s">
        <v>2</v>
      </c>
      <c r="Q47" s="26">
        <v>3</v>
      </c>
      <c r="R47" s="23"/>
      <c r="S47" s="24">
        <v>9</v>
      </c>
      <c r="T47" s="26">
        <v>37</v>
      </c>
      <c r="U47" s="27">
        <v>69</v>
      </c>
      <c r="V47" s="25">
        <v>6</v>
      </c>
      <c r="Y47" s="38" t="s">
        <v>62</v>
      </c>
      <c r="Z47" s="39" t="s">
        <v>1</v>
      </c>
      <c r="AA47" s="39">
        <f t="shared" si="1"/>
        <v>12</v>
      </c>
      <c r="AB47" s="39">
        <v>4</v>
      </c>
      <c r="AC47" s="39"/>
      <c r="AD47" s="39">
        <v>8</v>
      </c>
      <c r="AE47" s="39">
        <f>SUM(K45-T46)</f>
        <v>41</v>
      </c>
      <c r="AF47" s="39">
        <f>SUM(L45-U46)</f>
        <v>55</v>
      </c>
      <c r="AG47" s="40">
        <f>SUM(M45-V46)</f>
        <v>8</v>
      </c>
      <c r="AH47" s="2">
        <f t="shared" si="3"/>
        <v>-14</v>
      </c>
    </row>
    <row r="48" spans="5:34" s="2" customFormat="1" ht="15.75">
      <c r="E48" s="13" t="s">
        <v>63</v>
      </c>
      <c r="F48" s="13" t="s">
        <v>4</v>
      </c>
      <c r="G48" s="16">
        <f>H48+I48+J48</f>
        <v>24</v>
      </c>
      <c r="H48" s="19">
        <f t="shared" si="7"/>
        <v>5</v>
      </c>
      <c r="I48" s="13">
        <f t="shared" si="7"/>
        <v>2</v>
      </c>
      <c r="J48" s="16">
        <f t="shared" si="7"/>
        <v>17</v>
      </c>
      <c r="K48" s="19">
        <f>SUM(W14+W31)</f>
        <v>76</v>
      </c>
      <c r="L48" s="20">
        <f>SUM(X14+X31)</f>
        <v>116</v>
      </c>
      <c r="M48" s="17">
        <f>SUM(Y14+Y31)</f>
        <v>12</v>
      </c>
      <c r="N48" s="2">
        <f t="shared" si="5"/>
        <v>-40</v>
      </c>
      <c r="O48" s="16" t="s">
        <v>63</v>
      </c>
      <c r="P48" s="16" t="s">
        <v>11</v>
      </c>
      <c r="Q48" s="19">
        <v>3</v>
      </c>
      <c r="R48" s="13"/>
      <c r="S48" s="16">
        <v>9</v>
      </c>
      <c r="T48" s="19">
        <v>34</v>
      </c>
      <c r="U48" s="20">
        <v>62</v>
      </c>
      <c r="V48" s="17">
        <v>6</v>
      </c>
      <c r="Y48" s="38" t="s">
        <v>63</v>
      </c>
      <c r="Z48" s="39" t="s">
        <v>8</v>
      </c>
      <c r="AA48" s="39">
        <f t="shared" si="1"/>
        <v>12</v>
      </c>
      <c r="AB48" s="39">
        <v>3</v>
      </c>
      <c r="AC48" s="39"/>
      <c r="AD48" s="39">
        <v>9</v>
      </c>
      <c r="AE48" s="39">
        <f>SUM(K46-T44)</f>
        <v>37</v>
      </c>
      <c r="AF48" s="39">
        <f>SUM(L46-U44)</f>
        <v>59</v>
      </c>
      <c r="AG48" s="40">
        <f>SUM(M46-V44)</f>
        <v>6</v>
      </c>
      <c r="AH48" s="2">
        <f t="shared" si="3"/>
        <v>-22</v>
      </c>
    </row>
    <row r="49" spans="5:34" s="2" customFormat="1" ht="15.75">
      <c r="E49" s="13" t="s">
        <v>64</v>
      </c>
      <c r="F49" s="13" t="s">
        <v>2</v>
      </c>
      <c r="G49" s="16">
        <f>H49+I49+J49</f>
        <v>24</v>
      </c>
      <c r="H49" s="19">
        <f>SUM(Q47+AB49)</f>
        <v>4</v>
      </c>
      <c r="I49" s="13">
        <f>SUM(R47+AC49)</f>
        <v>2</v>
      </c>
      <c r="J49" s="16">
        <f>SUM(S47+AD49)</f>
        <v>18</v>
      </c>
      <c r="K49" s="19">
        <f>SUM(M31+M14)</f>
        <v>70</v>
      </c>
      <c r="L49" s="20">
        <f>SUM(N31+N14)</f>
        <v>122</v>
      </c>
      <c r="M49" s="17">
        <f>SUM(O31+O14)</f>
        <v>10</v>
      </c>
      <c r="N49" s="2">
        <f t="shared" si="5"/>
        <v>-52</v>
      </c>
      <c r="O49" s="16" t="s">
        <v>64</v>
      </c>
      <c r="P49" s="16" t="s">
        <v>4</v>
      </c>
      <c r="Q49" s="19">
        <v>2</v>
      </c>
      <c r="R49" s="13">
        <v>1</v>
      </c>
      <c r="S49" s="16">
        <v>9</v>
      </c>
      <c r="T49" s="19">
        <v>36</v>
      </c>
      <c r="U49" s="20">
        <v>60</v>
      </c>
      <c r="V49" s="17">
        <v>5</v>
      </c>
      <c r="Y49" s="16" t="s">
        <v>64</v>
      </c>
      <c r="Z49" s="13" t="s">
        <v>2</v>
      </c>
      <c r="AA49" s="13">
        <f t="shared" si="1"/>
        <v>12</v>
      </c>
      <c r="AB49" s="13">
        <v>1</v>
      </c>
      <c r="AC49" s="13">
        <v>2</v>
      </c>
      <c r="AD49" s="13">
        <v>9</v>
      </c>
      <c r="AE49" s="13">
        <f>SUM(K49-T47)</f>
        <v>33</v>
      </c>
      <c r="AF49" s="13">
        <f>SUM(L49-U47)</f>
        <v>53</v>
      </c>
      <c r="AG49" s="14">
        <f>SUM(M49-V47)</f>
        <v>4</v>
      </c>
      <c r="AH49" s="2">
        <f t="shared" si="3"/>
        <v>-20</v>
      </c>
    </row>
    <row r="50" ht="15.75">
      <c r="AH50" s="2"/>
    </row>
  </sheetData>
  <mergeCells count="9">
    <mergeCell ref="AE36:AF36"/>
    <mergeCell ref="A1:B1"/>
    <mergeCell ref="J35:M35"/>
    <mergeCell ref="K36:L36"/>
    <mergeCell ref="A18:B18"/>
    <mergeCell ref="T36:U36"/>
    <mergeCell ref="P35:V35"/>
    <mergeCell ref="Z35:AG35"/>
    <mergeCell ref="F35:I35"/>
  </mergeCells>
  <printOptions/>
  <pageMargins left="0.75" right="0.75" top="1" bottom="1" header="0.5" footer="0.5"/>
  <pageSetup horizontalDpi="300" verticalDpi="300" orientation="landscape" paperSize="8" scale="95" r:id="rId1"/>
  <colBreaks count="2" manualBreakCount="2">
    <brk id="25" max="65535" man="1"/>
    <brk id="5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46"/>
  <sheetViews>
    <sheetView workbookViewId="0" topLeftCell="A1">
      <selection activeCell="A33" sqref="A33"/>
    </sheetView>
  </sheetViews>
  <sheetFormatPr defaultColWidth="9.140625" defaultRowHeight="12.75"/>
  <cols>
    <col min="1" max="1" width="13.28125" style="32" customWidth="1"/>
    <col min="2" max="2" width="15.8515625" style="32" customWidth="1"/>
    <col min="3" max="3" width="5.140625" style="32" customWidth="1"/>
    <col min="4" max="4" width="3.8515625" style="32" customWidth="1"/>
    <col min="5" max="5" width="9.140625" style="32" customWidth="1"/>
    <col min="6" max="6" width="11.8515625" style="32" customWidth="1"/>
    <col min="7" max="7" width="12.28125" style="32" customWidth="1"/>
    <col min="8" max="8" width="4.140625" style="32" customWidth="1"/>
    <col min="9" max="9" width="3.7109375" style="32" customWidth="1"/>
    <col min="10" max="10" width="9.140625" style="32" customWidth="1"/>
    <col min="11" max="11" width="10.7109375" style="32" customWidth="1"/>
    <col min="12" max="12" width="13.8515625" style="32" customWidth="1"/>
    <col min="13" max="13" width="3.8515625" style="32" customWidth="1"/>
    <col min="14" max="14" width="3.57421875" style="32" customWidth="1"/>
    <col min="15" max="15" width="9.140625" style="32" customWidth="1"/>
    <col min="16" max="16" width="10.8515625" style="32" customWidth="1"/>
    <col min="17" max="17" width="10.7109375" style="32" customWidth="1"/>
    <col min="18" max="18" width="3.7109375" style="0" customWidth="1"/>
    <col min="19" max="19" width="3.421875" style="0" customWidth="1"/>
  </cols>
  <sheetData>
    <row r="1" spans="1:38" s="2" customFormat="1" ht="15.75">
      <c r="A1" s="64" t="s">
        <v>79</v>
      </c>
      <c r="B1" s="64"/>
      <c r="C1" s="64"/>
      <c r="D1" s="64"/>
      <c r="E1" s="28"/>
      <c r="F1" s="64" t="s">
        <v>75</v>
      </c>
      <c r="G1" s="64"/>
      <c r="H1" s="64"/>
      <c r="I1" s="64"/>
      <c r="J1" s="28"/>
      <c r="K1" s="64" t="s">
        <v>72</v>
      </c>
      <c r="L1" s="64"/>
      <c r="M1" s="64"/>
      <c r="N1" s="64"/>
      <c r="O1" s="28"/>
      <c r="P1" s="64" t="s">
        <v>68</v>
      </c>
      <c r="Q1" s="64"/>
      <c r="R1" s="64"/>
      <c r="S1" s="64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9"/>
      <c r="AF1" s="28"/>
      <c r="AG1" s="28"/>
      <c r="AH1" s="28"/>
      <c r="AI1" s="28"/>
      <c r="AJ1" s="28"/>
      <c r="AK1" s="28"/>
      <c r="AL1" s="28"/>
    </row>
    <row r="2" spans="1:38" s="2" customFormat="1" ht="15.75">
      <c r="A2" s="2" t="s">
        <v>3</v>
      </c>
      <c r="B2" s="2" t="s">
        <v>1</v>
      </c>
      <c r="C2" s="28">
        <v>6</v>
      </c>
      <c r="D2" s="28">
        <v>2</v>
      </c>
      <c r="E2" s="28"/>
      <c r="F2" s="2" t="s">
        <v>12</v>
      </c>
      <c r="G2" s="2" t="s">
        <v>6</v>
      </c>
      <c r="H2" s="28">
        <v>5</v>
      </c>
      <c r="I2" s="28">
        <v>3</v>
      </c>
      <c r="J2" s="28"/>
      <c r="K2" s="2" t="s">
        <v>12</v>
      </c>
      <c r="L2" s="2" t="s">
        <v>2</v>
      </c>
      <c r="M2" s="28">
        <v>6</v>
      </c>
      <c r="N2" s="28">
        <v>2</v>
      </c>
      <c r="O2" s="28"/>
      <c r="P2" s="2" t="s">
        <v>12</v>
      </c>
      <c r="Q2" s="2" t="s">
        <v>3</v>
      </c>
      <c r="R2" s="28">
        <v>4</v>
      </c>
      <c r="S2" s="28">
        <v>4</v>
      </c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</row>
    <row r="3" spans="1:38" s="2" customFormat="1" ht="15.75">
      <c r="A3" s="2" t="s">
        <v>2</v>
      </c>
      <c r="B3" s="2" t="s">
        <v>0</v>
      </c>
      <c r="C3" s="28">
        <v>3</v>
      </c>
      <c r="D3" s="28">
        <v>5</v>
      </c>
      <c r="E3" s="28"/>
      <c r="F3" s="2" t="s">
        <v>3</v>
      </c>
      <c r="G3" s="2" t="s">
        <v>0</v>
      </c>
      <c r="H3" s="28">
        <v>5</v>
      </c>
      <c r="I3" s="28">
        <v>3</v>
      </c>
      <c r="J3" s="28"/>
      <c r="K3" s="2" t="s">
        <v>3</v>
      </c>
      <c r="L3" s="2" t="s">
        <v>10</v>
      </c>
      <c r="M3" s="28">
        <v>6</v>
      </c>
      <c r="N3" s="28">
        <v>2</v>
      </c>
      <c r="O3" s="28"/>
      <c r="P3" s="2" t="s">
        <v>0</v>
      </c>
      <c r="Q3" s="2" t="s">
        <v>4</v>
      </c>
      <c r="R3" s="28">
        <v>4</v>
      </c>
      <c r="S3" s="28">
        <v>4</v>
      </c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</row>
    <row r="4" spans="1:38" s="2" customFormat="1" ht="15.75">
      <c r="A4" s="2" t="s">
        <v>9</v>
      </c>
      <c r="B4" s="2" t="s">
        <v>11</v>
      </c>
      <c r="C4" s="28">
        <v>7</v>
      </c>
      <c r="D4" s="28">
        <v>1</v>
      </c>
      <c r="E4" s="28"/>
      <c r="F4" s="2" t="s">
        <v>9</v>
      </c>
      <c r="G4" s="2" t="s">
        <v>5</v>
      </c>
      <c r="H4" s="28">
        <v>6</v>
      </c>
      <c r="I4" s="28">
        <v>2</v>
      </c>
      <c r="J4" s="28"/>
      <c r="K4" s="2" t="s">
        <v>9</v>
      </c>
      <c r="L4" s="2" t="s">
        <v>8</v>
      </c>
      <c r="M4" s="28">
        <v>6</v>
      </c>
      <c r="N4" s="28">
        <v>2</v>
      </c>
      <c r="O4" s="28"/>
      <c r="P4" s="2" t="s">
        <v>6</v>
      </c>
      <c r="Q4" s="2" t="s">
        <v>2</v>
      </c>
      <c r="R4" s="28">
        <v>7</v>
      </c>
      <c r="S4" s="28">
        <v>1</v>
      </c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</row>
    <row r="5" spans="1:38" s="2" customFormat="1" ht="15.75">
      <c r="A5" s="2" t="s">
        <v>4</v>
      </c>
      <c r="B5" s="2" t="s">
        <v>5</v>
      </c>
      <c r="C5" s="28">
        <v>3</v>
      </c>
      <c r="D5" s="28">
        <v>5</v>
      </c>
      <c r="E5" s="28"/>
      <c r="F5" s="2" t="s">
        <v>8</v>
      </c>
      <c r="G5" s="2" t="s">
        <v>4</v>
      </c>
      <c r="H5" s="28">
        <v>6</v>
      </c>
      <c r="I5" s="28">
        <v>2</v>
      </c>
      <c r="J5" s="28"/>
      <c r="K5" s="2" t="s">
        <v>7</v>
      </c>
      <c r="L5" s="2" t="s">
        <v>0</v>
      </c>
      <c r="M5" s="28">
        <v>1</v>
      </c>
      <c r="N5" s="28">
        <v>7</v>
      </c>
      <c r="O5" s="28"/>
      <c r="P5" s="2" t="s">
        <v>7</v>
      </c>
      <c r="Q5" s="2" t="s">
        <v>10</v>
      </c>
      <c r="R5" s="28">
        <v>3</v>
      </c>
      <c r="S5" s="28">
        <v>5</v>
      </c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</row>
    <row r="6" spans="1:38" s="2" customFormat="1" ht="15.75">
      <c r="A6" s="2" t="s">
        <v>8</v>
      </c>
      <c r="B6" s="2" t="s">
        <v>7</v>
      </c>
      <c r="C6" s="28">
        <v>2</v>
      </c>
      <c r="D6" s="28">
        <v>6</v>
      </c>
      <c r="E6" s="28"/>
      <c r="F6" s="2" t="s">
        <v>10</v>
      </c>
      <c r="G6" s="2" t="s">
        <v>2</v>
      </c>
      <c r="H6" s="28">
        <v>6</v>
      </c>
      <c r="I6" s="28">
        <v>2</v>
      </c>
      <c r="J6" s="28"/>
      <c r="K6" s="2" t="s">
        <v>11</v>
      </c>
      <c r="L6" s="2" t="s">
        <v>5</v>
      </c>
      <c r="M6" s="28">
        <v>5</v>
      </c>
      <c r="N6" s="28">
        <v>3</v>
      </c>
      <c r="O6" s="28"/>
      <c r="P6" s="2" t="s">
        <v>11</v>
      </c>
      <c r="Q6" s="2" t="s">
        <v>8</v>
      </c>
      <c r="R6" s="28">
        <v>6</v>
      </c>
      <c r="S6" s="28">
        <v>2</v>
      </c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</row>
    <row r="7" spans="1:38" s="2" customFormat="1" ht="15.75">
      <c r="A7" s="2" t="s">
        <v>10</v>
      </c>
      <c r="B7" s="2" t="s">
        <v>6</v>
      </c>
      <c r="C7" s="28">
        <v>2</v>
      </c>
      <c r="D7" s="28">
        <v>6</v>
      </c>
      <c r="E7" s="28"/>
      <c r="F7" s="2" t="s">
        <v>1</v>
      </c>
      <c r="G7" s="2" t="s">
        <v>7</v>
      </c>
      <c r="H7" s="28">
        <v>3</v>
      </c>
      <c r="I7" s="28">
        <v>5</v>
      </c>
      <c r="J7" s="28"/>
      <c r="K7" s="2" t="s">
        <v>1</v>
      </c>
      <c r="L7" s="2" t="s">
        <v>4</v>
      </c>
      <c r="M7" s="28">
        <v>2</v>
      </c>
      <c r="N7" s="28">
        <v>6</v>
      </c>
      <c r="O7" s="28"/>
      <c r="P7" s="2" t="s">
        <v>1</v>
      </c>
      <c r="Q7" s="2" t="s">
        <v>9</v>
      </c>
      <c r="R7" s="28">
        <v>5</v>
      </c>
      <c r="S7" s="28">
        <v>3</v>
      </c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</row>
    <row r="8" spans="1:38" s="2" customFormat="1" ht="15.75">
      <c r="A8" s="64" t="s">
        <v>25</v>
      </c>
      <c r="B8" s="64"/>
      <c r="C8" s="28"/>
      <c r="D8" s="28"/>
      <c r="E8" s="28"/>
      <c r="F8" s="64" t="s">
        <v>21</v>
      </c>
      <c r="G8" s="64"/>
      <c r="H8" s="28"/>
      <c r="I8" s="28"/>
      <c r="J8" s="28"/>
      <c r="K8" s="64" t="s">
        <v>67</v>
      </c>
      <c r="L8" s="64"/>
      <c r="M8" s="28"/>
      <c r="N8" s="28"/>
      <c r="O8" s="28"/>
      <c r="P8" s="64" t="s">
        <v>26</v>
      </c>
      <c r="Q8" s="64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</row>
    <row r="9" spans="1:38" s="2" customFormat="1" ht="15.75">
      <c r="A9" s="64" t="s">
        <v>78</v>
      </c>
      <c r="B9" s="64"/>
      <c r="C9" s="64"/>
      <c r="D9" s="64"/>
      <c r="E9" s="28"/>
      <c r="F9" s="64" t="s">
        <v>74</v>
      </c>
      <c r="G9" s="64"/>
      <c r="H9" s="64"/>
      <c r="I9" s="64"/>
      <c r="J9" s="28"/>
      <c r="K9" s="64" t="s">
        <v>71</v>
      </c>
      <c r="L9" s="64"/>
      <c r="M9" s="64"/>
      <c r="N9" s="64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1:38" s="2" customFormat="1" ht="15.75">
      <c r="A10" s="2" t="s">
        <v>5</v>
      </c>
      <c r="B10" s="2" t="s">
        <v>2</v>
      </c>
      <c r="C10" s="28">
        <v>5</v>
      </c>
      <c r="D10" s="28">
        <v>3</v>
      </c>
      <c r="E10" s="28"/>
      <c r="F10" s="2" t="s">
        <v>2</v>
      </c>
      <c r="G10" s="2" t="s">
        <v>8</v>
      </c>
      <c r="H10" s="28">
        <v>2</v>
      </c>
      <c r="I10" s="28">
        <v>6</v>
      </c>
      <c r="J10" s="28"/>
      <c r="K10" s="2" t="s">
        <v>8</v>
      </c>
      <c r="L10" s="2" t="s">
        <v>3</v>
      </c>
      <c r="M10" s="28">
        <v>2</v>
      </c>
      <c r="N10" s="28">
        <v>6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1:38" s="2" customFormat="1" ht="15.75">
      <c r="A11" s="2" t="s">
        <v>0</v>
      </c>
      <c r="B11" s="2" t="s">
        <v>10</v>
      </c>
      <c r="C11" s="28">
        <v>5</v>
      </c>
      <c r="D11" s="28">
        <v>3</v>
      </c>
      <c r="E11" s="28"/>
      <c r="F11" s="2" t="s">
        <v>4</v>
      </c>
      <c r="G11" s="2" t="s">
        <v>9</v>
      </c>
      <c r="H11" s="28">
        <v>6</v>
      </c>
      <c r="I11" s="28">
        <v>2</v>
      </c>
      <c r="J11" s="28"/>
      <c r="K11" s="2" t="s">
        <v>10</v>
      </c>
      <c r="L11" s="2" t="s">
        <v>12</v>
      </c>
      <c r="M11" s="28">
        <v>2</v>
      </c>
      <c r="N11" s="28">
        <v>6</v>
      </c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2" spans="1:38" s="2" customFormat="1" ht="15.75">
      <c r="A12" s="2" t="s">
        <v>6</v>
      </c>
      <c r="B12" s="2" t="s">
        <v>8</v>
      </c>
      <c r="C12" s="28">
        <v>6</v>
      </c>
      <c r="D12" s="28">
        <v>2</v>
      </c>
      <c r="E12" s="28"/>
      <c r="F12" s="2" t="s">
        <v>5</v>
      </c>
      <c r="G12" s="2" t="s">
        <v>3</v>
      </c>
      <c r="H12" s="28">
        <v>1</v>
      </c>
      <c r="I12" s="28">
        <v>7</v>
      </c>
      <c r="J12" s="28"/>
      <c r="K12" s="2" t="s">
        <v>2</v>
      </c>
      <c r="L12" s="2" t="s">
        <v>1</v>
      </c>
      <c r="M12" s="28">
        <v>7</v>
      </c>
      <c r="N12" s="28">
        <v>1</v>
      </c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</row>
    <row r="13" spans="1:38" s="2" customFormat="1" ht="15.75">
      <c r="A13" s="2" t="s">
        <v>7</v>
      </c>
      <c r="B13" s="2" t="s">
        <v>9</v>
      </c>
      <c r="C13" s="28">
        <v>5</v>
      </c>
      <c r="D13" s="28">
        <v>3</v>
      </c>
      <c r="E13" s="28"/>
      <c r="F13" s="2" t="s">
        <v>0</v>
      </c>
      <c r="G13" s="2" t="s">
        <v>12</v>
      </c>
      <c r="H13" s="28">
        <v>6</v>
      </c>
      <c r="I13" s="28">
        <v>2</v>
      </c>
      <c r="J13" s="28"/>
      <c r="K13" s="2" t="s">
        <v>4</v>
      </c>
      <c r="L13" s="2" t="s">
        <v>11</v>
      </c>
      <c r="M13" s="28">
        <v>3</v>
      </c>
      <c r="N13" s="28">
        <v>5</v>
      </c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</row>
    <row r="14" spans="1:38" s="2" customFormat="1" ht="15.75">
      <c r="A14" s="2" t="s">
        <v>11</v>
      </c>
      <c r="B14" s="2" t="s">
        <v>3</v>
      </c>
      <c r="C14" s="28">
        <v>2</v>
      </c>
      <c r="D14" s="28">
        <v>6</v>
      </c>
      <c r="E14" s="28"/>
      <c r="F14" s="2" t="s">
        <v>6</v>
      </c>
      <c r="G14" s="2" t="s">
        <v>1</v>
      </c>
      <c r="H14" s="28">
        <v>3</v>
      </c>
      <c r="I14" s="28">
        <v>5</v>
      </c>
      <c r="J14" s="28"/>
      <c r="K14" s="2" t="s">
        <v>5</v>
      </c>
      <c r="L14" s="2" t="s">
        <v>7</v>
      </c>
      <c r="M14" s="28">
        <v>2</v>
      </c>
      <c r="N14" s="28">
        <v>6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</row>
    <row r="15" spans="1:56" ht="15.75">
      <c r="A15" s="2" t="s">
        <v>1</v>
      </c>
      <c r="B15" s="2" t="s">
        <v>12</v>
      </c>
      <c r="C15" s="28">
        <v>2</v>
      </c>
      <c r="D15" s="28">
        <v>6</v>
      </c>
      <c r="E15" s="28"/>
      <c r="F15" s="2" t="s">
        <v>7</v>
      </c>
      <c r="G15" s="2" t="s">
        <v>11</v>
      </c>
      <c r="H15" s="33">
        <v>7</v>
      </c>
      <c r="I15" s="33">
        <v>1</v>
      </c>
      <c r="J15" s="34"/>
      <c r="K15" s="2" t="s">
        <v>0</v>
      </c>
      <c r="L15" s="2" t="s">
        <v>6</v>
      </c>
      <c r="M15" s="35">
        <v>3</v>
      </c>
      <c r="N15" s="35">
        <v>5</v>
      </c>
      <c r="O15" s="34"/>
      <c r="P15" s="34"/>
      <c r="Q15" s="34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1"/>
      <c r="AF15" s="30"/>
      <c r="AG15" s="30"/>
      <c r="AH15" s="30"/>
      <c r="AI15" s="30"/>
      <c r="AJ15" s="31"/>
      <c r="AK15" s="30"/>
      <c r="AL15" s="30"/>
      <c r="AO15" s="5"/>
      <c r="AT15" s="5"/>
      <c r="AY15" s="5"/>
      <c r="BD15" s="5"/>
    </row>
    <row r="16" spans="1:56" ht="15.75">
      <c r="A16" s="64" t="s">
        <v>24</v>
      </c>
      <c r="B16" s="64"/>
      <c r="C16" s="28"/>
      <c r="D16" s="28"/>
      <c r="E16" s="28"/>
      <c r="F16" s="64" t="s">
        <v>20</v>
      </c>
      <c r="G16" s="64"/>
      <c r="H16" s="28"/>
      <c r="I16" s="28"/>
      <c r="J16" s="28"/>
      <c r="K16" s="64" t="s">
        <v>29</v>
      </c>
      <c r="L16" s="64"/>
      <c r="M16" s="28"/>
      <c r="N16" s="28"/>
      <c r="O16" s="28"/>
      <c r="P16" s="28"/>
      <c r="Q16" s="28"/>
      <c r="R16" s="28"/>
      <c r="S16" s="28"/>
      <c r="T16" s="28"/>
      <c r="U16" s="29"/>
      <c r="V16" s="28"/>
      <c r="W16" s="28"/>
      <c r="X16" s="28"/>
      <c r="Y16" s="28"/>
      <c r="Z16" s="29"/>
      <c r="AA16" s="28"/>
      <c r="AB16" s="28"/>
      <c r="AC16" s="28"/>
      <c r="AD16" s="28"/>
      <c r="AE16" s="28"/>
      <c r="AF16" s="28"/>
      <c r="AG16" s="28"/>
      <c r="AH16" s="28"/>
      <c r="AI16" s="28"/>
      <c r="AJ16" s="31"/>
      <c r="AK16" s="30"/>
      <c r="AL16" s="30"/>
      <c r="AO16" s="5"/>
      <c r="AT16" s="5"/>
      <c r="AY16" s="5"/>
      <c r="BD16" s="5"/>
    </row>
    <row r="17" spans="1:56" ht="15.75">
      <c r="A17" s="64" t="s">
        <v>77</v>
      </c>
      <c r="B17" s="64"/>
      <c r="C17" s="64"/>
      <c r="D17" s="64"/>
      <c r="E17" s="28"/>
      <c r="F17" s="64" t="s">
        <v>80</v>
      </c>
      <c r="G17" s="64"/>
      <c r="H17" s="64"/>
      <c r="I17" s="64"/>
      <c r="J17" s="2"/>
      <c r="K17" s="64" t="s">
        <v>70</v>
      </c>
      <c r="L17" s="64"/>
      <c r="M17" s="64"/>
      <c r="N17" s="64"/>
      <c r="P17" s="16" t="s">
        <v>3</v>
      </c>
      <c r="Q17" s="36">
        <f>C2+D14+C19+D29+H3+I12+H19+I27+M3+N10+M19+S2</f>
        <v>68</v>
      </c>
      <c r="R17" s="36">
        <f>D2+C14+D19+C29+I3+H12+I19+H27+N3+M10+N19+R2</f>
        <v>28</v>
      </c>
      <c r="S17" s="2"/>
      <c r="T17" s="2"/>
      <c r="AB17" s="2"/>
      <c r="AC17" s="2"/>
      <c r="AD17" s="2"/>
      <c r="AT17" s="5"/>
      <c r="AY17" s="5"/>
      <c r="BD17" s="5"/>
    </row>
    <row r="18" spans="1:25" ht="15.75">
      <c r="A18" s="2" t="s">
        <v>12</v>
      </c>
      <c r="B18" s="2" t="s">
        <v>11</v>
      </c>
      <c r="C18" s="28">
        <v>6</v>
      </c>
      <c r="D18" s="28">
        <v>2</v>
      </c>
      <c r="E18" s="28"/>
      <c r="F18" s="2" t="s">
        <v>12</v>
      </c>
      <c r="G18" s="2" t="s">
        <v>5</v>
      </c>
      <c r="H18" s="35">
        <v>6</v>
      </c>
      <c r="I18" s="35">
        <v>2</v>
      </c>
      <c r="K18" s="2" t="s">
        <v>12</v>
      </c>
      <c r="L18" s="2" t="s">
        <v>8</v>
      </c>
      <c r="M18" s="2">
        <v>6</v>
      </c>
      <c r="N18" s="2">
        <v>2</v>
      </c>
      <c r="O18" s="2"/>
      <c r="P18" s="16" t="s">
        <v>0</v>
      </c>
      <c r="Q18" s="36">
        <f>D3+C11+D21+C28+I3+H13+I23+H30+N5+M15+N31+R3</f>
        <v>63</v>
      </c>
      <c r="R18" s="36">
        <f>C3+D11+C21+D28+H3+I13+H23+I30+M5+N15+M31+S3</f>
        <v>33</v>
      </c>
      <c r="S18" s="2"/>
      <c r="T18" s="2"/>
      <c r="W18" s="2"/>
      <c r="X18" s="2"/>
      <c r="Y18" s="2"/>
    </row>
    <row r="19" spans="1:35" ht="15.75">
      <c r="A19" s="2" t="s">
        <v>3</v>
      </c>
      <c r="B19" s="2" t="s">
        <v>7</v>
      </c>
      <c r="C19" s="28">
        <v>5</v>
      </c>
      <c r="D19" s="28">
        <v>3</v>
      </c>
      <c r="E19" s="28"/>
      <c r="F19" s="2" t="s">
        <v>3</v>
      </c>
      <c r="G19" s="2" t="s">
        <v>4</v>
      </c>
      <c r="H19" s="2">
        <v>6</v>
      </c>
      <c r="I19" s="2">
        <v>2</v>
      </c>
      <c r="J19" s="2"/>
      <c r="K19" s="2" t="s">
        <v>3</v>
      </c>
      <c r="L19" s="2" t="s">
        <v>9</v>
      </c>
      <c r="M19" s="2">
        <v>5</v>
      </c>
      <c r="N19" s="2">
        <v>3</v>
      </c>
      <c r="P19" s="16" t="s">
        <v>12</v>
      </c>
      <c r="Q19" s="36">
        <f>D15+C18+D30+H2+I13+H18+I28+M2+N11+M18+N26+R2</f>
        <v>59</v>
      </c>
      <c r="R19" s="36">
        <f>C15+D18+C30+I2+H13+I18+H28+N2+M11+N18+M26+S2</f>
        <v>37</v>
      </c>
      <c r="AB19" s="2"/>
      <c r="AC19" s="2"/>
      <c r="AD19" s="2"/>
      <c r="AG19" s="2"/>
      <c r="AH19" s="2"/>
      <c r="AI19" s="2"/>
    </row>
    <row r="20" spans="1:35" ht="15.75">
      <c r="A20" s="2" t="s">
        <v>9</v>
      </c>
      <c r="B20" s="2" t="s">
        <v>6</v>
      </c>
      <c r="C20" s="28">
        <v>2</v>
      </c>
      <c r="D20" s="28">
        <v>6</v>
      </c>
      <c r="E20" s="28"/>
      <c r="F20" s="2" t="s">
        <v>9</v>
      </c>
      <c r="G20" s="2" t="s">
        <v>2</v>
      </c>
      <c r="H20" s="2">
        <v>7</v>
      </c>
      <c r="I20" s="2">
        <v>1</v>
      </c>
      <c r="K20" s="2" t="s">
        <v>6</v>
      </c>
      <c r="L20" s="2" t="s">
        <v>5</v>
      </c>
      <c r="M20" s="2">
        <v>1</v>
      </c>
      <c r="N20" s="2">
        <v>7</v>
      </c>
      <c r="O20" s="2"/>
      <c r="P20" s="16" t="s">
        <v>7</v>
      </c>
      <c r="Q20" s="36">
        <f>D6+C13+D19+C30+I7+H15+I31+M5+N14+M21+N29+R5</f>
        <v>60</v>
      </c>
      <c r="R20" s="36">
        <f>C6+D13+C19+D30+H7+I15+H31+N5+M14+N21+M29+S5</f>
        <v>36</v>
      </c>
      <c r="S20" s="2"/>
      <c r="T20" s="2"/>
      <c r="W20" s="2"/>
      <c r="X20" s="2"/>
      <c r="Y20" s="2"/>
      <c r="AG20" s="2"/>
      <c r="AH20" s="2"/>
      <c r="AI20" s="2"/>
    </row>
    <row r="21" spans="1:37" ht="15.75">
      <c r="A21" s="2" t="s">
        <v>8</v>
      </c>
      <c r="B21" s="2" t="s">
        <v>0</v>
      </c>
      <c r="C21" s="28">
        <v>2</v>
      </c>
      <c r="D21" s="28">
        <v>6</v>
      </c>
      <c r="E21" s="28"/>
      <c r="F21" s="2" t="s">
        <v>8</v>
      </c>
      <c r="G21" s="2" t="s">
        <v>10</v>
      </c>
      <c r="H21" s="28">
        <v>3</v>
      </c>
      <c r="I21" s="28">
        <v>5</v>
      </c>
      <c r="J21" s="28"/>
      <c r="K21" s="2" t="s">
        <v>7</v>
      </c>
      <c r="L21" s="2" t="s">
        <v>4</v>
      </c>
      <c r="M21" s="28">
        <v>7</v>
      </c>
      <c r="N21" s="28">
        <v>1</v>
      </c>
      <c r="O21" s="34"/>
      <c r="P21" s="16" t="s">
        <v>10</v>
      </c>
      <c r="Q21" s="33">
        <f>C7+D11+C22+D26+H6+I21+H26+N3+M11+N23+M28+S5</f>
        <v>52</v>
      </c>
      <c r="R21" s="33">
        <f>D7+C11+D22+C26+I6+H21+I26+M3+N11+M23+N28+R5</f>
        <v>44</v>
      </c>
      <c r="S21" s="30"/>
      <c r="T21" s="30"/>
      <c r="U21" s="30"/>
      <c r="V21" s="30"/>
      <c r="W21" s="30"/>
      <c r="X21" s="30"/>
      <c r="Y21" s="30"/>
      <c r="Z21" s="30"/>
      <c r="AA21" s="30"/>
      <c r="AB21" s="28"/>
      <c r="AC21" s="28"/>
      <c r="AD21" s="28"/>
      <c r="AE21" s="30"/>
      <c r="AF21" s="30"/>
      <c r="AG21" s="28"/>
      <c r="AH21" s="28"/>
      <c r="AI21" s="28"/>
      <c r="AJ21" s="30"/>
      <c r="AK21" s="30"/>
    </row>
    <row r="22" spans="1:37" ht="15.75">
      <c r="A22" s="2" t="s">
        <v>10</v>
      </c>
      <c r="B22" s="2" t="s">
        <v>5</v>
      </c>
      <c r="C22" s="28">
        <v>6</v>
      </c>
      <c r="D22" s="28">
        <v>2</v>
      </c>
      <c r="E22" s="28"/>
      <c r="F22" s="2" t="s">
        <v>11</v>
      </c>
      <c r="G22" s="2" t="s">
        <v>6</v>
      </c>
      <c r="H22" s="28">
        <v>3</v>
      </c>
      <c r="I22" s="28">
        <v>5</v>
      </c>
      <c r="J22" s="28"/>
      <c r="K22" s="2" t="s">
        <v>11</v>
      </c>
      <c r="L22" s="2" t="s">
        <v>2</v>
      </c>
      <c r="M22" s="35">
        <v>2</v>
      </c>
      <c r="N22" s="35">
        <v>6</v>
      </c>
      <c r="O22" s="34"/>
      <c r="P22" s="24" t="s">
        <v>6</v>
      </c>
      <c r="Q22" s="33">
        <f>D7+C12+D20+C29+I2+H14+I22+H31+N15+M20+N30+R4</f>
        <v>53</v>
      </c>
      <c r="R22" s="33">
        <f>C7+D12+C20+D29+H2+I14+H22+I31+M15+N20+M30+S4</f>
        <v>43</v>
      </c>
      <c r="S22" s="30"/>
      <c r="T22" s="30"/>
      <c r="U22" s="30"/>
      <c r="V22" s="30"/>
      <c r="W22" s="30"/>
      <c r="X22" s="30"/>
      <c r="Y22" s="30"/>
      <c r="Z22" s="30"/>
      <c r="AA22" s="30"/>
      <c r="AB22" s="28"/>
      <c r="AC22" s="28"/>
      <c r="AD22" s="28"/>
      <c r="AE22" s="30"/>
      <c r="AF22" s="30"/>
      <c r="AG22" s="30"/>
      <c r="AH22" s="30"/>
      <c r="AI22" s="30"/>
      <c r="AJ22" s="30"/>
      <c r="AK22" s="30"/>
    </row>
    <row r="23" spans="1:37" ht="15.75">
      <c r="A23" s="2" t="s">
        <v>2</v>
      </c>
      <c r="B23" s="2" t="s">
        <v>4</v>
      </c>
      <c r="C23" s="28">
        <v>5</v>
      </c>
      <c r="D23" s="28">
        <v>3</v>
      </c>
      <c r="E23" s="28"/>
      <c r="F23" s="2" t="s">
        <v>1</v>
      </c>
      <c r="G23" s="2" t="s">
        <v>0</v>
      </c>
      <c r="H23" s="28">
        <v>2</v>
      </c>
      <c r="I23" s="28">
        <v>6</v>
      </c>
      <c r="J23" s="28"/>
      <c r="K23" s="2" t="s">
        <v>1</v>
      </c>
      <c r="L23" s="2" t="s">
        <v>10</v>
      </c>
      <c r="M23" s="35">
        <v>5</v>
      </c>
      <c r="N23" s="35">
        <v>3</v>
      </c>
      <c r="O23" s="34"/>
      <c r="P23" s="24" t="s">
        <v>9</v>
      </c>
      <c r="Q23" s="37">
        <f>C4+D13+C20+D28+H4+I11+H20+I26+M4+N19+M26+S7</f>
        <v>46</v>
      </c>
      <c r="R23" s="37">
        <f>D4+C13+D20+C28+I4+H11+I20+H26+N4+M19+N26+R7</f>
        <v>50</v>
      </c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15.75">
      <c r="A24" s="64" t="s">
        <v>65</v>
      </c>
      <c r="B24" s="64"/>
      <c r="C24" s="28"/>
      <c r="D24" s="28"/>
      <c r="E24" s="28"/>
      <c r="F24" s="64" t="s">
        <v>66</v>
      </c>
      <c r="G24" s="64"/>
      <c r="H24" s="34"/>
      <c r="I24" s="34"/>
      <c r="J24" s="34"/>
      <c r="K24" s="64" t="s">
        <v>28</v>
      </c>
      <c r="L24" s="64"/>
      <c r="M24" s="34"/>
      <c r="N24" s="34"/>
      <c r="O24" s="34"/>
      <c r="P24" s="24" t="s">
        <v>8</v>
      </c>
      <c r="Q24" s="33">
        <f>C6+D12+C21+D27+H5+I10+H21+N4+M10+N18+M27+S6</f>
        <v>41</v>
      </c>
      <c r="R24" s="33">
        <f>D6+C12+D21+C27+I5+H10+I21+M4+N10+M18+N27+R6</f>
        <v>55</v>
      </c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15.75">
      <c r="A25" s="64" t="s">
        <v>76</v>
      </c>
      <c r="B25" s="64"/>
      <c r="C25" s="64"/>
      <c r="D25" s="64"/>
      <c r="E25" s="28"/>
      <c r="F25" s="64" t="s">
        <v>73</v>
      </c>
      <c r="G25" s="64"/>
      <c r="H25" s="64"/>
      <c r="I25" s="64"/>
      <c r="J25" s="34"/>
      <c r="K25" s="64" t="s">
        <v>69</v>
      </c>
      <c r="L25" s="64"/>
      <c r="M25" s="64"/>
      <c r="N25" s="64"/>
      <c r="O25" s="28"/>
      <c r="P25" s="24" t="s">
        <v>5</v>
      </c>
      <c r="Q25" s="33">
        <f>D5+C10+D22+C27+I4+H12+I18+H29+N6+M14+N20+M31</f>
        <v>40</v>
      </c>
      <c r="R25" s="33">
        <f>C5+D10+C22+D27+H4+I12+H18+I29+M6+N14+M20+N31</f>
        <v>56</v>
      </c>
      <c r="S25" s="28"/>
      <c r="T25" s="28"/>
      <c r="U25" s="28"/>
      <c r="V25" s="28"/>
      <c r="W25" s="28"/>
      <c r="X25" s="28"/>
      <c r="Y25" s="28"/>
      <c r="Z25" s="30"/>
      <c r="AA25" s="30"/>
      <c r="AB25" s="28"/>
      <c r="AC25" s="28"/>
      <c r="AD25" s="28"/>
      <c r="AE25" s="30"/>
      <c r="AF25" s="30"/>
      <c r="AG25" s="28"/>
      <c r="AH25" s="28"/>
      <c r="AI25" s="28"/>
      <c r="AJ25" s="30"/>
      <c r="AK25" s="30"/>
    </row>
    <row r="26" spans="1:37" ht="15.75">
      <c r="A26" s="2" t="s">
        <v>4</v>
      </c>
      <c r="B26" s="2" t="s">
        <v>10</v>
      </c>
      <c r="C26" s="28">
        <v>2</v>
      </c>
      <c r="D26" s="28">
        <v>6</v>
      </c>
      <c r="E26" s="28"/>
      <c r="F26" s="2" t="s">
        <v>10</v>
      </c>
      <c r="G26" s="2" t="s">
        <v>9</v>
      </c>
      <c r="H26" s="35">
        <v>6</v>
      </c>
      <c r="I26" s="28">
        <v>2</v>
      </c>
      <c r="J26" s="28"/>
      <c r="K26" s="2" t="s">
        <v>9</v>
      </c>
      <c r="L26" s="2" t="s">
        <v>12</v>
      </c>
      <c r="M26" s="35">
        <v>3</v>
      </c>
      <c r="N26" s="35">
        <v>5</v>
      </c>
      <c r="O26" s="34"/>
      <c r="P26" s="24" t="s">
        <v>1</v>
      </c>
      <c r="Q26" s="33">
        <f>D2+C15+D31+H7+I14+H23+I29+M7+N12+M23+N27+R7</f>
        <v>35</v>
      </c>
      <c r="R26" s="33">
        <f>C2+D15+C31+I7+H14+I23+H29+N7+M12+N23+M27+S7</f>
        <v>61</v>
      </c>
      <c r="S26" s="28"/>
      <c r="T26" s="28"/>
      <c r="U26" s="30"/>
      <c r="V26" s="30"/>
      <c r="W26" s="28"/>
      <c r="X26" s="28"/>
      <c r="Y26" s="28"/>
      <c r="Z26" s="30"/>
      <c r="AA26" s="30"/>
      <c r="AB26" s="30"/>
      <c r="AC26" s="30"/>
      <c r="AD26" s="30"/>
      <c r="AE26" s="30"/>
      <c r="AF26" s="30"/>
      <c r="AG26" s="28"/>
      <c r="AH26" s="28"/>
      <c r="AI26" s="28"/>
      <c r="AJ26" s="30"/>
      <c r="AK26" s="30"/>
    </row>
    <row r="27" spans="1:37" ht="15.75">
      <c r="A27" s="2" t="s">
        <v>5</v>
      </c>
      <c r="B27" s="2" t="s">
        <v>8</v>
      </c>
      <c r="C27" s="28">
        <v>2</v>
      </c>
      <c r="D27" s="28">
        <v>6</v>
      </c>
      <c r="E27" s="28"/>
      <c r="F27" s="2" t="s">
        <v>2</v>
      </c>
      <c r="G27" s="2" t="s">
        <v>3</v>
      </c>
      <c r="H27" s="35">
        <v>2</v>
      </c>
      <c r="I27" s="35">
        <v>6</v>
      </c>
      <c r="J27" s="34"/>
      <c r="K27" s="2" t="s">
        <v>8</v>
      </c>
      <c r="L27" s="2" t="s">
        <v>1</v>
      </c>
      <c r="M27" s="28">
        <v>6</v>
      </c>
      <c r="N27" s="28">
        <v>2</v>
      </c>
      <c r="O27" s="28"/>
      <c r="P27" s="24" t="s">
        <v>2</v>
      </c>
      <c r="Q27" s="37">
        <f>C3+D10+C23+I6+H10+I20+H27+N2+M12+N22+M29+S4</f>
        <v>37</v>
      </c>
      <c r="R27" s="37">
        <f>D3+C10+D23+H6+I10+H20+I27+M2+N12+M22+N29+R4</f>
        <v>59</v>
      </c>
      <c r="S27" s="30"/>
      <c r="T27" s="30"/>
      <c r="U27" s="30"/>
      <c r="V27" s="30"/>
      <c r="W27" s="28"/>
      <c r="X27" s="28"/>
      <c r="Y27" s="28"/>
      <c r="Z27" s="30"/>
      <c r="AA27" s="30"/>
      <c r="AB27" s="28"/>
      <c r="AC27" s="28"/>
      <c r="AD27" s="28"/>
      <c r="AE27" s="30"/>
      <c r="AF27" s="30"/>
      <c r="AG27" s="28"/>
      <c r="AH27" s="28"/>
      <c r="AI27" s="28"/>
      <c r="AJ27" s="30"/>
      <c r="AK27" s="30"/>
    </row>
    <row r="28" spans="1:37" ht="15.75">
      <c r="A28" s="2" t="s">
        <v>0</v>
      </c>
      <c r="B28" s="2" t="s">
        <v>9</v>
      </c>
      <c r="C28" s="28">
        <v>6</v>
      </c>
      <c r="D28" s="28">
        <v>2</v>
      </c>
      <c r="E28" s="28"/>
      <c r="F28" s="2" t="s">
        <v>4</v>
      </c>
      <c r="G28" s="2" t="s">
        <v>12</v>
      </c>
      <c r="H28" s="35">
        <v>2</v>
      </c>
      <c r="I28" s="35">
        <v>6</v>
      </c>
      <c r="J28" s="34"/>
      <c r="K28" s="2" t="s">
        <v>10</v>
      </c>
      <c r="L28" s="2" t="s">
        <v>11</v>
      </c>
      <c r="M28" s="28">
        <v>6</v>
      </c>
      <c r="N28" s="28">
        <v>2</v>
      </c>
      <c r="O28" s="28"/>
      <c r="P28" s="16" t="s">
        <v>11</v>
      </c>
      <c r="Q28" s="33">
        <f>D4+C14+D18+C31+I15+H22+I30+M6+N13+M22+N28+R6</f>
        <v>34</v>
      </c>
      <c r="R28" s="33">
        <f>C4+D14+C18+D31+H15+I22+H30+N6+M13+N22+M28+S6</f>
        <v>62</v>
      </c>
      <c r="S28" s="28"/>
      <c r="T28" s="28"/>
      <c r="U28" s="30"/>
      <c r="V28" s="30"/>
      <c r="W28" s="28"/>
      <c r="X28" s="28"/>
      <c r="Y28" s="28"/>
      <c r="Z28" s="30"/>
      <c r="AA28" s="30"/>
      <c r="AB28" s="28"/>
      <c r="AC28" s="28"/>
      <c r="AD28" s="28"/>
      <c r="AE28" s="30"/>
      <c r="AF28" s="30"/>
      <c r="AG28" s="28"/>
      <c r="AH28" s="28"/>
      <c r="AI28" s="28"/>
      <c r="AJ28" s="30"/>
      <c r="AK28" s="30"/>
    </row>
    <row r="29" spans="1:37" ht="15.75">
      <c r="A29" s="2" t="s">
        <v>6</v>
      </c>
      <c r="B29" s="2" t="s">
        <v>3</v>
      </c>
      <c r="C29" s="28">
        <v>2</v>
      </c>
      <c r="D29" s="28">
        <v>6</v>
      </c>
      <c r="E29" s="28"/>
      <c r="F29" s="2" t="s">
        <v>5</v>
      </c>
      <c r="G29" s="2" t="s">
        <v>1</v>
      </c>
      <c r="H29" s="35">
        <v>7</v>
      </c>
      <c r="I29" s="28">
        <v>1</v>
      </c>
      <c r="J29" s="28"/>
      <c r="K29" s="2" t="s">
        <v>2</v>
      </c>
      <c r="L29" s="2" t="s">
        <v>7</v>
      </c>
      <c r="M29" s="28">
        <v>3</v>
      </c>
      <c r="N29" s="28">
        <v>5</v>
      </c>
      <c r="O29" s="28"/>
      <c r="P29" s="16" t="s">
        <v>4</v>
      </c>
      <c r="Q29" s="28">
        <f>C5+D23+C26+I5+H11+I19+H28+N7+M13+N21+M30+S3</f>
        <v>36</v>
      </c>
      <c r="R29" s="28">
        <f>D5+C23+D26+H5+I11+H19+I28+M7+N13+M21+N30+R3</f>
        <v>60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30"/>
      <c r="AK29" s="30"/>
    </row>
    <row r="30" spans="1:37" ht="15.75">
      <c r="A30" s="2" t="s">
        <v>7</v>
      </c>
      <c r="B30" s="2" t="s">
        <v>12</v>
      </c>
      <c r="C30" s="28">
        <v>7</v>
      </c>
      <c r="D30" s="28">
        <v>1</v>
      </c>
      <c r="E30" s="28"/>
      <c r="F30" s="2" t="s">
        <v>0</v>
      </c>
      <c r="G30" s="2" t="s">
        <v>11</v>
      </c>
      <c r="H30" s="35">
        <v>6</v>
      </c>
      <c r="I30" s="28">
        <v>2</v>
      </c>
      <c r="J30" s="28"/>
      <c r="K30" s="2" t="s">
        <v>4</v>
      </c>
      <c r="L30" s="2" t="s">
        <v>6</v>
      </c>
      <c r="M30" s="28">
        <v>2</v>
      </c>
      <c r="N30" s="28">
        <v>6</v>
      </c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30"/>
      <c r="AK30" s="30"/>
    </row>
    <row r="31" spans="1:14" ht="15.75">
      <c r="A31" s="2" t="s">
        <v>11</v>
      </c>
      <c r="B31" s="2" t="s">
        <v>1</v>
      </c>
      <c r="C31" s="28">
        <v>3</v>
      </c>
      <c r="D31" s="28">
        <v>5</v>
      </c>
      <c r="E31" s="28"/>
      <c r="F31" s="2" t="s">
        <v>6</v>
      </c>
      <c r="G31" s="2" t="s">
        <v>7</v>
      </c>
      <c r="H31" s="35">
        <v>3</v>
      </c>
      <c r="I31" s="35">
        <v>5</v>
      </c>
      <c r="K31" s="2" t="s">
        <v>5</v>
      </c>
      <c r="L31" s="2" t="s">
        <v>0</v>
      </c>
      <c r="M31" s="35">
        <v>2</v>
      </c>
      <c r="N31" s="35">
        <v>6</v>
      </c>
    </row>
    <row r="32" spans="1:12" ht="15.75">
      <c r="A32" s="64" t="s">
        <v>22</v>
      </c>
      <c r="B32" s="64"/>
      <c r="C32" s="34"/>
      <c r="D32" s="34"/>
      <c r="E32" s="34"/>
      <c r="F32" s="64" t="s">
        <v>31</v>
      </c>
      <c r="G32" s="64"/>
      <c r="K32" s="64" t="s">
        <v>27</v>
      </c>
      <c r="L32" s="64"/>
    </row>
    <row r="33" spans="3:13" ht="15.75">
      <c r="C33" s="34"/>
      <c r="D33" s="34"/>
      <c r="E33" s="34"/>
      <c r="M33" s="2"/>
    </row>
    <row r="34" spans="3:13" ht="15.75">
      <c r="C34" s="28"/>
      <c r="D34" s="28"/>
      <c r="E34" s="28"/>
      <c r="M34" s="2"/>
    </row>
    <row r="35" spans="3:5" ht="15.75">
      <c r="C35" s="28"/>
      <c r="D35" s="28"/>
      <c r="E35" s="28"/>
    </row>
    <row r="36" spans="3:13" ht="15.75">
      <c r="C36" s="28"/>
      <c r="D36" s="28"/>
      <c r="E36" s="28"/>
      <c r="M36" s="28"/>
    </row>
    <row r="37" spans="3:13" ht="15.75">
      <c r="C37" s="28"/>
      <c r="D37" s="28"/>
      <c r="E37" s="28"/>
      <c r="M37" s="34"/>
    </row>
    <row r="38" spans="3:13" ht="15.75">
      <c r="C38" s="28"/>
      <c r="D38" s="28"/>
      <c r="E38" s="28"/>
      <c r="M38" s="2"/>
    </row>
    <row r="39" spans="3:5" ht="15.75">
      <c r="C39" s="28"/>
      <c r="D39" s="28"/>
      <c r="E39" s="28"/>
    </row>
    <row r="40" spans="3:5" ht="12.75">
      <c r="C40" s="34"/>
      <c r="D40" s="34"/>
      <c r="E40" s="34"/>
    </row>
    <row r="41" spans="11:13" ht="15.75">
      <c r="K41" s="2"/>
      <c r="L41" s="2"/>
      <c r="M41" s="2"/>
    </row>
    <row r="42" spans="11:13" ht="15.75">
      <c r="K42" s="2"/>
      <c r="L42" s="2"/>
      <c r="M42" s="2"/>
    </row>
    <row r="43" spans="11:13" ht="15.75">
      <c r="K43" s="2"/>
      <c r="L43" s="2"/>
      <c r="M43" s="2"/>
    </row>
    <row r="44" spans="11:13" ht="15.75">
      <c r="K44" s="2"/>
      <c r="L44" s="2"/>
      <c r="M44" s="2"/>
    </row>
    <row r="45" spans="11:13" ht="15.75">
      <c r="K45" s="2"/>
      <c r="L45" s="2"/>
      <c r="M45" s="2"/>
    </row>
    <row r="46" spans="11:13" ht="15.75">
      <c r="K46" s="2"/>
      <c r="L46" s="2"/>
      <c r="M46" s="2"/>
    </row>
  </sheetData>
  <mergeCells count="26">
    <mergeCell ref="A25:D25"/>
    <mergeCell ref="A17:D17"/>
    <mergeCell ref="A9:D9"/>
    <mergeCell ref="A1:D1"/>
    <mergeCell ref="A8:B8"/>
    <mergeCell ref="A16:B16"/>
    <mergeCell ref="P1:S1"/>
    <mergeCell ref="K1:N1"/>
    <mergeCell ref="K9:N9"/>
    <mergeCell ref="F32:G32"/>
    <mergeCell ref="K32:L32"/>
    <mergeCell ref="P8:Q8"/>
    <mergeCell ref="F9:I9"/>
    <mergeCell ref="K8:L8"/>
    <mergeCell ref="F8:G8"/>
    <mergeCell ref="F1:I1"/>
    <mergeCell ref="A32:B32"/>
    <mergeCell ref="F16:G16"/>
    <mergeCell ref="K17:N17"/>
    <mergeCell ref="K25:N25"/>
    <mergeCell ref="F17:I17"/>
    <mergeCell ref="F25:I25"/>
    <mergeCell ref="K16:L16"/>
    <mergeCell ref="A24:B24"/>
    <mergeCell ref="F24:G24"/>
    <mergeCell ref="K24:L24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workbookViewId="0" topLeftCell="C1">
      <selection activeCell="Q4" sqref="P4:Q4"/>
    </sheetView>
  </sheetViews>
  <sheetFormatPr defaultColWidth="9.140625" defaultRowHeight="12.75"/>
  <cols>
    <col min="1" max="1" width="11.140625" style="6" customWidth="1"/>
    <col min="2" max="2" width="12.57421875" style="6" customWidth="1"/>
    <col min="3" max="4" width="5.7109375" style="6" customWidth="1"/>
    <col min="5" max="5" width="9.140625" style="6" customWidth="1"/>
    <col min="6" max="6" width="14.57421875" style="6" customWidth="1"/>
    <col min="7" max="7" width="14.28125" style="6" customWidth="1"/>
    <col min="8" max="9" width="5.7109375" style="6" customWidth="1"/>
    <col min="10" max="10" width="9.140625" style="6" customWidth="1"/>
    <col min="11" max="11" width="13.00390625" style="6" customWidth="1"/>
    <col min="12" max="12" width="10.8515625" style="6" customWidth="1"/>
    <col min="13" max="14" width="5.7109375" style="7" customWidth="1"/>
    <col min="15" max="15" width="12.00390625" style="6" customWidth="1"/>
    <col min="16" max="16" width="12.00390625" style="0" customWidth="1"/>
    <col min="17" max="17" width="12.8515625" style="0" customWidth="1"/>
    <col min="18" max="19" width="5.7109375" style="0" customWidth="1"/>
  </cols>
  <sheetData>
    <row r="1" spans="1:19" ht="15.75">
      <c r="A1" s="64" t="s">
        <v>18</v>
      </c>
      <c r="B1" s="64"/>
      <c r="C1" s="64"/>
      <c r="D1" s="64"/>
      <c r="F1" s="64" t="s">
        <v>35</v>
      </c>
      <c r="G1" s="64"/>
      <c r="H1" s="64"/>
      <c r="I1" s="64"/>
      <c r="K1" s="64" t="s">
        <v>39</v>
      </c>
      <c r="L1" s="64"/>
      <c r="M1" s="64"/>
      <c r="N1" s="64"/>
      <c r="P1" s="64" t="s">
        <v>43</v>
      </c>
      <c r="Q1" s="64"/>
      <c r="R1" s="64"/>
      <c r="S1" s="64"/>
    </row>
    <row r="2" spans="1:17" ht="15">
      <c r="A2" s="7" t="s">
        <v>10</v>
      </c>
      <c r="B2" s="7" t="s">
        <v>8</v>
      </c>
      <c r="C2" s="7">
        <v>2</v>
      </c>
      <c r="D2" s="7">
        <v>6</v>
      </c>
      <c r="F2" s="7" t="s">
        <v>4</v>
      </c>
      <c r="G2" s="7" t="s">
        <v>2</v>
      </c>
      <c r="H2" s="7">
        <v>4</v>
      </c>
      <c r="I2" s="7">
        <v>4</v>
      </c>
      <c r="K2" s="7" t="s">
        <v>0</v>
      </c>
      <c r="L2" s="7" t="s">
        <v>5</v>
      </c>
      <c r="M2" s="7">
        <v>6</v>
      </c>
      <c r="N2" s="7">
        <v>2</v>
      </c>
      <c r="O2" s="6" t="s">
        <v>48</v>
      </c>
      <c r="P2" s="7" t="s">
        <v>12</v>
      </c>
      <c r="Q2" s="7" t="s">
        <v>4</v>
      </c>
    </row>
    <row r="3" spans="1:19" ht="15">
      <c r="A3" s="7" t="s">
        <v>0</v>
      </c>
      <c r="B3" s="7" t="s">
        <v>1</v>
      </c>
      <c r="C3" s="7">
        <v>5</v>
      </c>
      <c r="D3" s="7">
        <v>3</v>
      </c>
      <c r="F3" s="7" t="s">
        <v>5</v>
      </c>
      <c r="G3" s="7" t="s">
        <v>10</v>
      </c>
      <c r="H3" s="7">
        <v>5</v>
      </c>
      <c r="I3" s="7">
        <v>3</v>
      </c>
      <c r="K3" s="7" t="s">
        <v>6</v>
      </c>
      <c r="L3" s="7" t="s">
        <v>4</v>
      </c>
      <c r="M3" s="7">
        <v>5</v>
      </c>
      <c r="N3" s="7">
        <v>3</v>
      </c>
      <c r="P3" s="7" t="s">
        <v>3</v>
      </c>
      <c r="Q3" s="7" t="s">
        <v>2</v>
      </c>
      <c r="R3" s="1">
        <v>7</v>
      </c>
      <c r="S3" s="1">
        <v>1</v>
      </c>
    </row>
    <row r="4" spans="1:17" ht="15">
      <c r="A4" s="7" t="s">
        <v>2</v>
      </c>
      <c r="B4" s="7" t="s">
        <v>9</v>
      </c>
      <c r="C4" s="7">
        <v>3</v>
      </c>
      <c r="D4" s="7">
        <v>5</v>
      </c>
      <c r="F4" s="7" t="s">
        <v>0</v>
      </c>
      <c r="G4" s="7" t="s">
        <v>8</v>
      </c>
      <c r="H4" s="7">
        <v>6</v>
      </c>
      <c r="I4" s="7">
        <v>2</v>
      </c>
      <c r="K4" s="7" t="s">
        <v>7</v>
      </c>
      <c r="L4" s="7" t="s">
        <v>2</v>
      </c>
      <c r="M4" s="7">
        <v>6</v>
      </c>
      <c r="N4" s="7">
        <v>2</v>
      </c>
      <c r="P4" s="7" t="s">
        <v>9</v>
      </c>
      <c r="Q4" s="7" t="s">
        <v>10</v>
      </c>
    </row>
    <row r="5" spans="1:17" ht="15">
      <c r="A5" s="7" t="s">
        <v>4</v>
      </c>
      <c r="B5" s="7" t="s">
        <v>3</v>
      </c>
      <c r="C5" s="7">
        <v>3</v>
      </c>
      <c r="D5" s="7">
        <v>5</v>
      </c>
      <c r="F5" s="7" t="s">
        <v>6</v>
      </c>
      <c r="G5" s="7" t="s">
        <v>9</v>
      </c>
      <c r="H5" s="7">
        <v>2</v>
      </c>
      <c r="I5" s="7">
        <v>6</v>
      </c>
      <c r="K5" s="7" t="s">
        <v>11</v>
      </c>
      <c r="L5" s="7" t="s">
        <v>10</v>
      </c>
      <c r="M5" s="7">
        <v>5</v>
      </c>
      <c r="N5" s="7">
        <v>3</v>
      </c>
      <c r="P5" s="7" t="s">
        <v>7</v>
      </c>
      <c r="Q5" s="7" t="s">
        <v>6</v>
      </c>
    </row>
    <row r="6" spans="1:17" ht="15">
      <c r="A6" s="8" t="s">
        <v>5</v>
      </c>
      <c r="B6" s="8" t="s">
        <v>12</v>
      </c>
      <c r="C6" s="8">
        <v>2</v>
      </c>
      <c r="D6" s="8">
        <v>6</v>
      </c>
      <c r="F6" s="7" t="s">
        <v>7</v>
      </c>
      <c r="G6" s="7" t="s">
        <v>3</v>
      </c>
      <c r="H6" s="7">
        <v>2</v>
      </c>
      <c r="I6" s="7">
        <v>6</v>
      </c>
      <c r="K6" s="7" t="s">
        <v>1</v>
      </c>
      <c r="L6" s="7" t="s">
        <v>8</v>
      </c>
      <c r="M6" s="7">
        <v>6</v>
      </c>
      <c r="N6" s="7">
        <v>2</v>
      </c>
      <c r="P6" s="7" t="s">
        <v>11</v>
      </c>
      <c r="Q6" s="7" t="s">
        <v>0</v>
      </c>
    </row>
    <row r="7" spans="1:17" ht="15">
      <c r="A7" s="7" t="s">
        <v>6</v>
      </c>
      <c r="B7" s="7" t="s">
        <v>11</v>
      </c>
      <c r="C7" s="7">
        <v>5</v>
      </c>
      <c r="D7" s="7">
        <v>3</v>
      </c>
      <c r="F7" s="7" t="s">
        <v>11</v>
      </c>
      <c r="G7" s="7" t="s">
        <v>12</v>
      </c>
      <c r="H7" s="7">
        <v>4</v>
      </c>
      <c r="I7" s="7">
        <v>4</v>
      </c>
      <c r="K7" s="7" t="s">
        <v>12</v>
      </c>
      <c r="L7" s="7" t="s">
        <v>9</v>
      </c>
      <c r="M7" s="7">
        <v>7</v>
      </c>
      <c r="N7" s="7">
        <v>1</v>
      </c>
      <c r="P7" s="7" t="s">
        <v>1</v>
      </c>
      <c r="Q7" s="7" t="s">
        <v>5</v>
      </c>
    </row>
    <row r="8" spans="1:17" ht="15">
      <c r="A8" s="65" t="s">
        <v>19</v>
      </c>
      <c r="B8" s="65"/>
      <c r="C8" s="9"/>
      <c r="F8" s="65" t="s">
        <v>23</v>
      </c>
      <c r="G8" s="65"/>
      <c r="K8" s="65" t="s">
        <v>27</v>
      </c>
      <c r="L8" s="65"/>
      <c r="P8" s="65" t="s">
        <v>31</v>
      </c>
      <c r="Q8" s="65"/>
    </row>
    <row r="9" spans="1:14" ht="15.75">
      <c r="A9" s="64" t="s">
        <v>32</v>
      </c>
      <c r="B9" s="64"/>
      <c r="C9" s="64"/>
      <c r="D9" s="64"/>
      <c r="F9" s="64" t="s">
        <v>36</v>
      </c>
      <c r="G9" s="64"/>
      <c r="H9" s="64"/>
      <c r="I9" s="64"/>
      <c r="K9" s="64" t="s">
        <v>40</v>
      </c>
      <c r="L9" s="64"/>
      <c r="M9" s="64"/>
      <c r="N9" s="64"/>
    </row>
    <row r="10" spans="1:14" ht="15">
      <c r="A10" s="7" t="s">
        <v>12</v>
      </c>
      <c r="B10" s="7" t="s">
        <v>0</v>
      </c>
      <c r="C10" s="7">
        <v>5</v>
      </c>
      <c r="D10" s="7">
        <v>3</v>
      </c>
      <c r="F10" s="7" t="s">
        <v>12</v>
      </c>
      <c r="G10" s="7" t="s">
        <v>1</v>
      </c>
      <c r="H10" s="7">
        <v>5</v>
      </c>
      <c r="I10" s="7">
        <v>3</v>
      </c>
      <c r="K10" s="7" t="s">
        <v>9</v>
      </c>
      <c r="L10" s="7" t="s">
        <v>3</v>
      </c>
      <c r="M10" s="7">
        <v>6</v>
      </c>
      <c r="N10" s="7">
        <v>2</v>
      </c>
    </row>
    <row r="11" spans="1:14" ht="15">
      <c r="A11" s="7" t="s">
        <v>3</v>
      </c>
      <c r="B11" s="7" t="s">
        <v>5</v>
      </c>
      <c r="C11" s="7">
        <v>6</v>
      </c>
      <c r="D11" s="7">
        <v>2</v>
      </c>
      <c r="F11" s="7" t="s">
        <v>3</v>
      </c>
      <c r="G11" s="7" t="s">
        <v>11</v>
      </c>
      <c r="H11" s="7">
        <v>6</v>
      </c>
      <c r="I11" s="7">
        <v>2</v>
      </c>
      <c r="K11" s="7" t="s">
        <v>8</v>
      </c>
      <c r="L11" s="7" t="s">
        <v>12</v>
      </c>
      <c r="M11" s="7">
        <v>2</v>
      </c>
      <c r="N11" s="7">
        <v>6</v>
      </c>
    </row>
    <row r="12" spans="1:14" ht="15">
      <c r="A12" s="7" t="s">
        <v>9</v>
      </c>
      <c r="B12" s="7" t="s">
        <v>4</v>
      </c>
      <c r="C12" s="7">
        <v>5</v>
      </c>
      <c r="D12" s="7">
        <v>3</v>
      </c>
      <c r="F12" s="7" t="s">
        <v>8</v>
      </c>
      <c r="G12" s="7" t="s">
        <v>6</v>
      </c>
      <c r="H12" s="7">
        <v>2</v>
      </c>
      <c r="I12" s="7">
        <v>6</v>
      </c>
      <c r="K12" s="7" t="s">
        <v>10</v>
      </c>
      <c r="L12" s="7" t="s">
        <v>1</v>
      </c>
      <c r="M12" s="7">
        <v>3</v>
      </c>
      <c r="N12" s="7">
        <v>5</v>
      </c>
    </row>
    <row r="13" spans="1:14" ht="15">
      <c r="A13" s="7" t="s">
        <v>8</v>
      </c>
      <c r="B13" s="7" t="s">
        <v>2</v>
      </c>
      <c r="C13" s="7">
        <v>6</v>
      </c>
      <c r="D13" s="7">
        <v>2</v>
      </c>
      <c r="F13" s="7" t="s">
        <v>10</v>
      </c>
      <c r="G13" s="7" t="s">
        <v>0</v>
      </c>
      <c r="H13" s="7">
        <v>6</v>
      </c>
      <c r="I13" s="7">
        <v>2</v>
      </c>
      <c r="K13" s="7" t="s">
        <v>2</v>
      </c>
      <c r="L13" s="7" t="s">
        <v>11</v>
      </c>
      <c r="M13" s="7">
        <v>4</v>
      </c>
      <c r="N13" s="7">
        <v>4</v>
      </c>
    </row>
    <row r="14" spans="1:14" ht="15">
      <c r="A14" s="7" t="s">
        <v>11</v>
      </c>
      <c r="B14" s="7" t="s">
        <v>7</v>
      </c>
      <c r="C14" s="7">
        <v>5</v>
      </c>
      <c r="D14" s="7">
        <v>3</v>
      </c>
      <c r="F14" s="7" t="s">
        <v>2</v>
      </c>
      <c r="G14" s="7" t="s">
        <v>5</v>
      </c>
      <c r="H14" s="7">
        <v>2</v>
      </c>
      <c r="I14" s="7">
        <v>6</v>
      </c>
      <c r="K14" s="7" t="s">
        <v>4</v>
      </c>
      <c r="L14" s="7" t="s">
        <v>7</v>
      </c>
      <c r="M14" s="7">
        <v>2</v>
      </c>
      <c r="N14" s="7">
        <v>6</v>
      </c>
    </row>
    <row r="15" spans="1:14" ht="15">
      <c r="A15" s="7" t="s">
        <v>1</v>
      </c>
      <c r="B15" s="7" t="s">
        <v>6</v>
      </c>
      <c r="C15" s="7">
        <v>2</v>
      </c>
      <c r="D15" s="7">
        <v>6</v>
      </c>
      <c r="F15" s="7" t="s">
        <v>9</v>
      </c>
      <c r="G15" s="7" t="s">
        <v>7</v>
      </c>
      <c r="H15" s="7">
        <v>5</v>
      </c>
      <c r="I15" s="7">
        <v>3</v>
      </c>
      <c r="K15" s="7" t="s">
        <v>5</v>
      </c>
      <c r="L15" s="7" t="s">
        <v>6</v>
      </c>
      <c r="M15" s="7">
        <v>5</v>
      </c>
      <c r="N15" s="7">
        <v>3</v>
      </c>
    </row>
    <row r="16" spans="1:12" ht="15">
      <c r="A16" s="65" t="s">
        <v>20</v>
      </c>
      <c r="B16" s="65"/>
      <c r="F16" s="65" t="s">
        <v>24</v>
      </c>
      <c r="G16" s="65"/>
      <c r="H16" s="7"/>
      <c r="I16" s="7"/>
      <c r="K16" s="65" t="s">
        <v>28</v>
      </c>
      <c r="L16" s="65"/>
    </row>
    <row r="17" spans="1:14" ht="15.75">
      <c r="A17" s="64" t="s">
        <v>33</v>
      </c>
      <c r="B17" s="64"/>
      <c r="C17" s="64"/>
      <c r="D17" s="64"/>
      <c r="F17" s="64" t="s">
        <v>37</v>
      </c>
      <c r="G17" s="64"/>
      <c r="H17" s="64"/>
      <c r="I17" s="64"/>
      <c r="K17" s="64" t="s">
        <v>41</v>
      </c>
      <c r="L17" s="64"/>
      <c r="M17" s="64"/>
      <c r="N17" s="64"/>
    </row>
    <row r="18" spans="1:14" ht="15">
      <c r="A18" s="7" t="s">
        <v>2</v>
      </c>
      <c r="B18" s="7" t="s">
        <v>10</v>
      </c>
      <c r="C18" s="7">
        <v>3</v>
      </c>
      <c r="D18" s="7">
        <v>5</v>
      </c>
      <c r="F18" s="7" t="s">
        <v>5</v>
      </c>
      <c r="G18" s="7" t="s">
        <v>4</v>
      </c>
      <c r="H18" s="7">
        <v>6</v>
      </c>
      <c r="I18" s="7">
        <v>2</v>
      </c>
      <c r="K18" s="7" t="s">
        <v>12</v>
      </c>
      <c r="L18" s="7" t="s">
        <v>10</v>
      </c>
      <c r="M18" s="7">
        <v>3</v>
      </c>
      <c r="N18" s="7">
        <v>5</v>
      </c>
    </row>
    <row r="19" spans="1:14" ht="15">
      <c r="A19" s="7" t="s">
        <v>4</v>
      </c>
      <c r="B19" s="7" t="s">
        <v>8</v>
      </c>
      <c r="C19" s="7">
        <v>5</v>
      </c>
      <c r="D19" s="7">
        <v>3</v>
      </c>
      <c r="F19" s="7" t="s">
        <v>0</v>
      </c>
      <c r="G19" s="7" t="s">
        <v>2</v>
      </c>
      <c r="H19" s="7">
        <v>7</v>
      </c>
      <c r="I19" s="7">
        <v>1</v>
      </c>
      <c r="K19" s="7" t="s">
        <v>3</v>
      </c>
      <c r="L19" s="7" t="s">
        <v>8</v>
      </c>
      <c r="M19" s="7">
        <v>8</v>
      </c>
      <c r="N19" s="7">
        <v>0</v>
      </c>
    </row>
    <row r="20" spans="1:14" ht="15">
      <c r="A20" s="7" t="s">
        <v>5</v>
      </c>
      <c r="B20" s="7" t="s">
        <v>9</v>
      </c>
      <c r="C20" s="7">
        <v>7</v>
      </c>
      <c r="D20" s="7">
        <v>1</v>
      </c>
      <c r="F20" s="7" t="s">
        <v>6</v>
      </c>
      <c r="G20" s="7" t="s">
        <v>10</v>
      </c>
      <c r="H20" s="7">
        <v>6</v>
      </c>
      <c r="I20" s="7">
        <v>2</v>
      </c>
      <c r="K20" s="7" t="s">
        <v>6</v>
      </c>
      <c r="L20" s="7" t="s">
        <v>0</v>
      </c>
      <c r="M20" s="7">
        <v>2</v>
      </c>
      <c r="N20" s="7">
        <v>6</v>
      </c>
    </row>
    <row r="21" spans="1:14" ht="15">
      <c r="A21" s="7" t="s">
        <v>0</v>
      </c>
      <c r="B21" s="7" t="s">
        <v>3</v>
      </c>
      <c r="C21" s="7">
        <v>3</v>
      </c>
      <c r="D21" s="7">
        <v>5</v>
      </c>
      <c r="F21" s="7" t="s">
        <v>7</v>
      </c>
      <c r="G21" s="7" t="s">
        <v>8</v>
      </c>
      <c r="H21" s="7">
        <v>5</v>
      </c>
      <c r="I21" s="7">
        <v>3</v>
      </c>
      <c r="K21" s="7" t="s">
        <v>7</v>
      </c>
      <c r="L21" s="7" t="s">
        <v>5</v>
      </c>
      <c r="M21" s="7">
        <v>6</v>
      </c>
      <c r="N21" s="7">
        <v>2</v>
      </c>
    </row>
    <row r="22" spans="1:14" ht="15">
      <c r="A22" s="8" t="s">
        <v>6</v>
      </c>
      <c r="B22" s="8" t="s">
        <v>12</v>
      </c>
      <c r="C22" s="8">
        <v>6</v>
      </c>
      <c r="D22" s="8">
        <v>2</v>
      </c>
      <c r="F22" s="7" t="s">
        <v>11</v>
      </c>
      <c r="G22" s="7" t="s">
        <v>9</v>
      </c>
      <c r="H22" s="7">
        <v>2</v>
      </c>
      <c r="I22" s="7">
        <v>6</v>
      </c>
      <c r="K22" s="7" t="s">
        <v>11</v>
      </c>
      <c r="L22" s="7" t="s">
        <v>4</v>
      </c>
      <c r="M22" s="7">
        <v>2</v>
      </c>
      <c r="N22" s="7">
        <v>6</v>
      </c>
    </row>
    <row r="23" spans="1:14" ht="15">
      <c r="A23" s="7" t="s">
        <v>7</v>
      </c>
      <c r="B23" s="7" t="s">
        <v>1</v>
      </c>
      <c r="C23" s="7">
        <v>5</v>
      </c>
      <c r="D23" s="7">
        <v>3</v>
      </c>
      <c r="F23" s="7" t="s">
        <v>1</v>
      </c>
      <c r="G23" s="7" t="s">
        <v>3</v>
      </c>
      <c r="H23" s="7">
        <v>2</v>
      </c>
      <c r="I23" s="7">
        <v>6</v>
      </c>
      <c r="K23" s="7" t="s">
        <v>1</v>
      </c>
      <c r="L23" s="7" t="s">
        <v>2</v>
      </c>
      <c r="M23" s="7">
        <v>6</v>
      </c>
      <c r="N23" s="7">
        <v>2</v>
      </c>
    </row>
    <row r="24" spans="1:12" ht="15">
      <c r="A24" s="65" t="s">
        <v>21</v>
      </c>
      <c r="B24" s="65"/>
      <c r="F24" s="65" t="s">
        <v>25</v>
      </c>
      <c r="G24" s="65"/>
      <c r="H24" s="7"/>
      <c r="I24" s="7"/>
      <c r="K24" s="65" t="s">
        <v>29</v>
      </c>
      <c r="L24" s="65"/>
    </row>
    <row r="25" spans="1:14" ht="15.75">
      <c r="A25" s="64" t="s">
        <v>34</v>
      </c>
      <c r="B25" s="64"/>
      <c r="C25" s="64"/>
      <c r="D25" s="64"/>
      <c r="F25" s="64" t="s">
        <v>38</v>
      </c>
      <c r="G25" s="64"/>
      <c r="H25" s="64"/>
      <c r="I25" s="64"/>
      <c r="K25" s="64" t="s">
        <v>42</v>
      </c>
      <c r="L25" s="64"/>
      <c r="M25" s="64"/>
      <c r="N25" s="64"/>
    </row>
    <row r="26" spans="1:14" ht="15">
      <c r="A26" s="7" t="s">
        <v>12</v>
      </c>
      <c r="B26" s="7" t="s">
        <v>7</v>
      </c>
      <c r="C26" s="7">
        <v>2</v>
      </c>
      <c r="D26" s="7">
        <v>6</v>
      </c>
      <c r="F26" s="7" t="s">
        <v>3</v>
      </c>
      <c r="G26" s="7" t="s">
        <v>12</v>
      </c>
      <c r="H26" s="7">
        <v>6</v>
      </c>
      <c r="I26" s="7">
        <v>2</v>
      </c>
      <c r="K26" s="7" t="s">
        <v>8</v>
      </c>
      <c r="L26" s="7" t="s">
        <v>9</v>
      </c>
      <c r="M26" s="7">
        <v>2</v>
      </c>
      <c r="N26" s="7">
        <v>6</v>
      </c>
    </row>
    <row r="27" spans="1:14" ht="15">
      <c r="A27" s="7" t="s">
        <v>3</v>
      </c>
      <c r="B27" s="7" t="s">
        <v>6</v>
      </c>
      <c r="C27" s="7">
        <v>5</v>
      </c>
      <c r="D27" s="7">
        <v>3</v>
      </c>
      <c r="F27" s="7" t="s">
        <v>9</v>
      </c>
      <c r="G27" s="7" t="s">
        <v>1</v>
      </c>
      <c r="H27" s="7">
        <v>6</v>
      </c>
      <c r="I27" s="7">
        <v>2</v>
      </c>
      <c r="K27" s="7" t="s">
        <v>10</v>
      </c>
      <c r="L27" s="7" t="s">
        <v>3</v>
      </c>
      <c r="M27" s="7">
        <v>5</v>
      </c>
      <c r="N27" s="7">
        <v>3</v>
      </c>
    </row>
    <row r="28" spans="1:14" ht="15">
      <c r="A28" s="7" t="s">
        <v>9</v>
      </c>
      <c r="B28" s="7" t="s">
        <v>0</v>
      </c>
      <c r="C28" s="7">
        <v>3</v>
      </c>
      <c r="D28" s="7">
        <v>5</v>
      </c>
      <c r="F28" s="7" t="s">
        <v>8</v>
      </c>
      <c r="G28" s="7" t="s">
        <v>11</v>
      </c>
      <c r="H28" s="7">
        <v>6</v>
      </c>
      <c r="I28" s="7">
        <v>2</v>
      </c>
      <c r="K28" s="7" t="s">
        <v>2</v>
      </c>
      <c r="L28" s="7" t="s">
        <v>12</v>
      </c>
      <c r="M28" s="7">
        <v>3</v>
      </c>
      <c r="N28" s="7">
        <v>5</v>
      </c>
    </row>
    <row r="29" spans="1:14" ht="15">
      <c r="A29" s="7" t="s">
        <v>8</v>
      </c>
      <c r="B29" s="7" t="s">
        <v>5</v>
      </c>
      <c r="C29" s="7">
        <v>3</v>
      </c>
      <c r="D29" s="7">
        <v>5</v>
      </c>
      <c r="F29" s="7" t="s">
        <v>10</v>
      </c>
      <c r="G29" s="7" t="s">
        <v>7</v>
      </c>
      <c r="H29" s="7">
        <v>3</v>
      </c>
      <c r="I29" s="7">
        <v>5</v>
      </c>
      <c r="K29" s="7" t="s">
        <v>4</v>
      </c>
      <c r="L29" s="7" t="s">
        <v>1</v>
      </c>
      <c r="M29" s="7">
        <v>6</v>
      </c>
      <c r="N29" s="7">
        <v>2</v>
      </c>
    </row>
    <row r="30" spans="1:14" ht="15">
      <c r="A30" s="7" t="s">
        <v>10</v>
      </c>
      <c r="B30" s="7" t="s">
        <v>4</v>
      </c>
      <c r="C30" s="7">
        <v>6</v>
      </c>
      <c r="D30" s="7">
        <v>2</v>
      </c>
      <c r="F30" s="7" t="s">
        <v>2</v>
      </c>
      <c r="G30" s="7" t="s">
        <v>6</v>
      </c>
      <c r="H30" s="7">
        <v>6</v>
      </c>
      <c r="I30" s="7">
        <v>2</v>
      </c>
      <c r="K30" s="7" t="s">
        <v>5</v>
      </c>
      <c r="L30" s="7" t="s">
        <v>11</v>
      </c>
      <c r="M30" s="7">
        <v>5</v>
      </c>
      <c r="N30" s="7">
        <v>3</v>
      </c>
    </row>
    <row r="31" spans="1:14" ht="15">
      <c r="A31" s="7" t="s">
        <v>1</v>
      </c>
      <c r="B31" s="7" t="s">
        <v>11</v>
      </c>
      <c r="C31" s="7">
        <v>2</v>
      </c>
      <c r="D31" s="7">
        <v>6</v>
      </c>
      <c r="F31" s="7" t="s">
        <v>4</v>
      </c>
      <c r="G31" s="7" t="s">
        <v>0</v>
      </c>
      <c r="H31" s="7">
        <v>2</v>
      </c>
      <c r="I31" s="7">
        <v>6</v>
      </c>
      <c r="K31" s="7" t="s">
        <v>0</v>
      </c>
      <c r="L31" s="7" t="s">
        <v>7</v>
      </c>
      <c r="M31" s="7">
        <v>5</v>
      </c>
      <c r="N31" s="7">
        <v>3</v>
      </c>
    </row>
    <row r="32" spans="1:12" ht="15">
      <c r="A32" s="65" t="s">
        <v>22</v>
      </c>
      <c r="B32" s="65"/>
      <c r="F32" s="65" t="s">
        <v>26</v>
      </c>
      <c r="G32" s="65"/>
      <c r="H32" s="7"/>
      <c r="I32" s="7"/>
      <c r="K32" s="65" t="s">
        <v>30</v>
      </c>
      <c r="L32" s="65"/>
    </row>
  </sheetData>
  <mergeCells count="26">
    <mergeCell ref="P1:S1"/>
    <mergeCell ref="P8:Q8"/>
    <mergeCell ref="A1:D1"/>
    <mergeCell ref="A9:D9"/>
    <mergeCell ref="K1:N1"/>
    <mergeCell ref="K9:N9"/>
    <mergeCell ref="F1:I1"/>
    <mergeCell ref="F9:I9"/>
    <mergeCell ref="F17:I17"/>
    <mergeCell ref="A16:B16"/>
    <mergeCell ref="A8:B8"/>
    <mergeCell ref="K17:N17"/>
    <mergeCell ref="K8:L8"/>
    <mergeCell ref="K16:L16"/>
    <mergeCell ref="A17:D17"/>
    <mergeCell ref="F8:G8"/>
    <mergeCell ref="F16:G16"/>
    <mergeCell ref="K24:L24"/>
    <mergeCell ref="K32:L32"/>
    <mergeCell ref="K25:N25"/>
    <mergeCell ref="A32:B32"/>
    <mergeCell ref="A25:D25"/>
    <mergeCell ref="F24:G24"/>
    <mergeCell ref="F32:G32"/>
    <mergeCell ref="F25:I25"/>
    <mergeCell ref="A24:B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Bárkai Krisztián</cp:lastModifiedBy>
  <cp:lastPrinted>2008-03-13T12:00:44Z</cp:lastPrinted>
  <dcterms:created xsi:type="dcterms:W3CDTF">2008-03-08T10:05:02Z</dcterms:created>
  <dcterms:modified xsi:type="dcterms:W3CDTF">2009-10-19T06:59:55Z</dcterms:modified>
  <cp:category/>
  <cp:version/>
  <cp:contentType/>
  <cp:contentStatus/>
</cp:coreProperties>
</file>